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ng dan" sheetId="1" state="visible" r:id="rId1"/>
    <sheet name="Danh muc" sheetId="2" state="visible" r:id="rId2"/>
    <sheet name="Nhap kho" sheetId="3" state="visible" r:id="rId3"/>
    <sheet name="Xuat kho" sheetId="4" state="visible" r:id="rId4"/>
    <sheet name="Bao cao X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4F46E5"/>
      <sz val="24"/>
    </font>
    <font>
      <name val="Arial"/>
      <color rgb="009CA3AF"/>
      <sz val="12"/>
    </font>
    <font>
      <name val="Arial"/>
      <color rgb="004F46E5"/>
      <sz val="11"/>
      <u val="single"/>
    </font>
    <font>
      <name val="Arial"/>
      <b val="1"/>
      <color rgb="004F46E5"/>
      <sz val="10"/>
    </font>
    <font>
      <name val="Arial"/>
      <sz val="10"/>
    </font>
    <font>
      <name val="Arial"/>
      <b val="1"/>
      <color rgb="00FFFFFF"/>
      <sz val="11"/>
    </font>
    <font>
      <name val="Arial"/>
      <color rgb="009CA3AF"/>
      <sz val="9"/>
    </font>
  </fonts>
  <fills count="5">
    <fill>
      <patternFill/>
    </fill>
    <fill>
      <patternFill patternType="gray125"/>
    </fill>
    <fill>
      <patternFill patternType="solid">
        <fgColor rgb="004F46E5"/>
        <bgColor rgb="004F46E5"/>
      </patternFill>
    </fill>
    <fill>
      <patternFill patternType="solid">
        <fgColor rgb="00F0F0F0"/>
        <bgColor rgb="00F0F0F0"/>
      </patternFill>
    </fill>
    <fill>
      <patternFill patternType="solid">
        <fgColor rgb="00FFFFFF"/>
        <bgColor rgb="00FFFF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0" borderId="0" pivotButton="0" quotePrefix="0" xfId="0"/>
    <xf numFmtId="0" fontId="6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0" fontId="5" fillId="4" borderId="1" applyAlignment="1" pivotButton="0" quotePrefix="0" xfId="0">
      <alignment horizontal="left" vertical="center" wrapText="1"/>
    </xf>
    <xf numFmtId="0" fontId="5" fillId="4" borderId="1" pivotButton="0" quotePrefix="0" xfId="0"/>
    <xf numFmtId="0" fontId="7" fillId="0" borderId="0" applyAlignment="1" pivotButton="0" quotePrefix="0" xfId="0">
      <alignment horizontal="center"/>
    </xf>
    <xf numFmtId="0" fontId="5" fillId="4" borderId="1" applyAlignment="1" applyProtection="1" pivotButton="0" quotePrefix="0" xfId="0">
      <alignment horizontal="left" vertical="center" wrapText="1"/>
      <protection locked="0" hidden="0"/>
    </xf>
    <xf numFmtId="0" fontId="5" fillId="3" borderId="1" applyAlignment="1" pivotButton="0" quotePrefix="0" xfId="0">
      <alignment horizontal="left" vertical="center" wrapText="1"/>
    </xf>
    <xf numFmtId="0" fontId="5" fillId="4" borderId="1" applyProtection="1" pivotButton="0" quotePrefix="0" xfId="0">
      <protection locked="0" hidden="0"/>
    </xf>
    <xf numFmtId="0" fontId="5" fillId="3" borderId="1" pivotButton="0" quotePrefix="0" xfId="0"/>
  </cellXfs>
  <cellStyles count="1">
    <cellStyle name="Normal" xfId="0" builtinId="0" hidden="0"/>
  </cellStyles>
  <dxfs count="5">
    <dxf>
      <font>
        <b val="1"/>
        <color rgb="00D97706"/>
      </font>
      <fill>
        <patternFill patternType="solid">
          <fgColor rgb="00FEF3C7"/>
          <bgColor rgb="00FEF3C7"/>
        </patternFill>
      </fill>
    </dxf>
    <dxf>
      <font>
        <b val="1"/>
        <color rgb="00DC2626"/>
      </font>
      <fill>
        <patternFill patternType="solid">
          <fgColor rgb="00FEE2E2"/>
          <bgColor rgb="00FEE2E2"/>
        </patternFill>
      </fill>
    </dxf>
    <dxf>
      <font>
        <b val="1"/>
        <color rgb="00059669"/>
      </font>
      <fill>
        <patternFill patternType="solid">
          <fgColor rgb="00D1FAE5"/>
          <bgColor rgb="00D1FAE5"/>
        </patternFill>
      </fill>
    </dxf>
    <dxf>
      <font>
        <color rgb="00D97706"/>
      </font>
      <fill>
        <patternFill patternType="solid">
          <fgColor rgb="00FEF3C7"/>
          <bgColor rgb="00FEF3C7"/>
        </patternFill>
      </fill>
    </dxf>
    <dxf>
      <font>
        <color rgb="00DC2626"/>
      </font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</cols>
  <sheetData>
    <row r="1">
      <c r="A1" s="1" t="inlineStr">
        <is>
          <t>EXCELTOAPP</t>
        </is>
      </c>
    </row>
    <row r="2">
      <c r="A2" s="2" t="inlineStr">
        <is>
          <t>Chuyen doi file Excel thanh Web App</t>
        </is>
      </c>
    </row>
    <row r="3">
      <c r="A3" s="3" t="inlineStr">
        <is>
          <t>https://exceltoapp.vn</t>
        </is>
      </c>
    </row>
    <row r="5">
      <c r="A5" s="4" t="inlineStr">
        <is>
          <t>HUONG DAN SU DUNG</t>
        </is>
      </c>
    </row>
    <row r="6">
      <c r="A6" s="5" t="inlineStr"/>
    </row>
    <row r="7">
      <c r="A7" s="5" t="inlineStr">
        <is>
          <t>1. Cac o MAU TRANG: nhap du lieu vao day</t>
        </is>
      </c>
    </row>
    <row r="8">
      <c r="A8" s="5" t="inlineStr">
        <is>
          <t>2. Cac o MAU XAM: cong thuc tu dong, KHONG sua</t>
        </is>
      </c>
    </row>
    <row r="9">
      <c r="A9" s="5" t="inlineStr">
        <is>
          <t>3. Sheet 'Danh muc': khai bao san pham truoc</t>
        </is>
      </c>
    </row>
    <row r="10">
      <c r="A10" s="5" t="inlineStr">
        <is>
          <t>4. Sheet 'Nhap kho' + 'Xuat kho': nhap lieu hang ngay</t>
        </is>
      </c>
    </row>
    <row r="11">
      <c r="A11" s="5" t="inlineStr">
        <is>
          <t>5. Sheet 'Bao cao XNT': tu dong tong hop, chi xem</t>
        </is>
      </c>
    </row>
    <row r="12">
      <c r="A12" s="5" t="inlineStr"/>
    </row>
    <row r="13">
      <c r="A13" s="5" t="inlineStr">
        <is>
          <t>Meo: Ctrl+S de luu. Ctrl+Z de hoan tac nhap sai.</t>
        </is>
      </c>
    </row>
    <row r="14">
      <c r="A14" s="5" t="inlineStr"/>
    </row>
    <row r="15">
      <c r="A15" s="5" t="inlineStr">
        <is>
          <t>━━━━━━━━━━━━━━━━━━━━━━━━━━━━━━━━━━━━━━━━━━━━━━━━</t>
        </is>
      </c>
    </row>
    <row r="16">
      <c r="A16" s="5" t="inlineStr"/>
    </row>
    <row r="17">
      <c r="A17" s="4" t="inlineStr">
        <is>
          <t>Ban dang quan ly shop bang Excel?</t>
        </is>
      </c>
    </row>
    <row r="18">
      <c r="A18" s="5" t="inlineStr">
        <is>
          <t>File nay giup ban quan ly co ban. Nhung khi shop lon hon,</t>
        </is>
      </c>
    </row>
    <row r="19">
      <c r="A19" s="5" t="inlineStr">
        <is>
          <t>ban se can phan quyen cho nhan vien, audit trail,</t>
        </is>
      </c>
    </row>
    <row r="20">
      <c r="A20" s="5" t="inlineStr">
        <is>
          <t>va nhieu nguoi cung sua khong conflict.</t>
        </is>
      </c>
    </row>
    <row r="21">
      <c r="A21" s="5" t="inlineStr"/>
    </row>
    <row r="22">
      <c r="A22" s="5" t="inlineStr">
        <is>
          <t>-&gt; ExcelToApp chuyen doi file Excel cua ban thanh Web App</t>
        </is>
      </c>
    </row>
    <row r="23">
      <c r="A23" s="5" t="inlineStr">
        <is>
          <t>-&gt; Giu nguyen quy trinh, them phan quyen chi tiet</t>
        </is>
      </c>
    </row>
    <row r="24">
      <c r="A24" s="5" t="inlineStr">
        <is>
          <t>-&gt; Thoi gian: 7 ngay | Gia: tu 30 trieu</t>
        </is>
      </c>
    </row>
    <row r="25">
      <c r="A25" s="5" t="inlineStr"/>
    </row>
    <row r="26">
      <c r="A26" s="5" t="inlineStr">
        <is>
          <t>Lien he: https://exceltoapp.vn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25">
    <mergeCell ref="A16:F16"/>
    <mergeCell ref="A12:F12"/>
    <mergeCell ref="A18:F18"/>
    <mergeCell ref="A3:F3"/>
    <mergeCell ref="A21:F21"/>
    <mergeCell ref="A26:F26"/>
    <mergeCell ref="A2:F2"/>
    <mergeCell ref="A14:F14"/>
    <mergeCell ref="A5:F5"/>
    <mergeCell ref="A23:F23"/>
    <mergeCell ref="A8:F8"/>
    <mergeCell ref="A22:F22"/>
    <mergeCell ref="A17:F17"/>
    <mergeCell ref="A20:F20"/>
    <mergeCell ref="A10:F10"/>
    <mergeCell ref="A13:F13"/>
    <mergeCell ref="A19:F19"/>
    <mergeCell ref="A9:F9"/>
    <mergeCell ref="A15:F15"/>
    <mergeCell ref="A24:F24"/>
    <mergeCell ref="A11:F11"/>
    <mergeCell ref="A1:F1"/>
    <mergeCell ref="A6:F6"/>
    <mergeCell ref="A7:F7"/>
    <mergeCell ref="A25:F2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25" customWidth="1" min="2" max="2"/>
    <col width="12" customWidth="1" min="3" max="3"/>
    <col width="12" customWidth="1" min="4" max="4"/>
    <col width="14" customWidth="1" min="5" max="5"/>
    <col width="20" customWidth="1" min="6" max="6"/>
  </cols>
  <sheetData>
    <row r="1">
      <c r="A1" s="6" t="inlineStr">
        <is>
          <t>Ma SKU</t>
        </is>
      </c>
      <c r="B1" s="6" t="inlineStr">
        <is>
          <t>Ten hang</t>
        </is>
      </c>
      <c r="C1" s="6" t="inlineStr">
        <is>
          <t>Don vi tinh</t>
        </is>
      </c>
      <c r="D1" s="6" t="inlineStr">
        <is>
          <t>Ton dau ky</t>
        </is>
      </c>
      <c r="E1" s="6" t="inlineStr">
        <is>
          <t>Nguong canh bao</t>
        </is>
      </c>
      <c r="F1" s="6" t="inlineStr">
        <is>
          <t>Ghi chu</t>
        </is>
      </c>
    </row>
    <row r="2">
      <c r="A2" s="7" t="inlineStr">
        <is>
          <t>Dinh danh duy nhat</t>
        </is>
      </c>
      <c r="B2" s="7" t="inlineStr">
        <is>
          <t>Ten san pham</t>
        </is>
      </c>
      <c r="C2" s="7" t="inlineStr">
        <is>
          <t>Cai, hop, kg...</t>
        </is>
      </c>
      <c r="D2" s="7" t="inlineStr">
        <is>
          <t>Nhap so thuc te</t>
        </is>
      </c>
      <c r="E2" s="7" t="inlineStr">
        <is>
          <t>Bao nhieu thi dat lai</t>
        </is>
      </c>
      <c r="F2" s="7" t="inlineStr">
        <is>
          <t>Them thong tin</t>
        </is>
      </c>
    </row>
    <row r="3">
      <c r="A3" s="8" t="inlineStr">
        <is>
          <t>SP-001</t>
        </is>
      </c>
      <c r="B3" s="8" t="inlineStr">
        <is>
          <t>Ao thun trang</t>
        </is>
      </c>
      <c r="C3" s="8" t="inlineStr">
        <is>
          <t>Cai</t>
        </is>
      </c>
      <c r="D3" s="8" t="n">
        <v>50</v>
      </c>
      <c r="E3" s="8" t="n">
        <v>10</v>
      </c>
      <c r="F3" s="8" t="inlineStr">
        <is>
          <t>San pham ban chay</t>
        </is>
      </c>
    </row>
    <row r="4">
      <c r="A4" s="8" t="inlineStr">
        <is>
          <t>SP-002</t>
        </is>
      </c>
      <c r="B4" s="8" t="inlineStr">
        <is>
          <t>Quan jean xanh</t>
        </is>
      </c>
      <c r="C4" s="8" t="inlineStr">
        <is>
          <t>Cai</t>
        </is>
      </c>
      <c r="D4" s="8" t="n">
        <v>30</v>
      </c>
      <c r="E4" s="8" t="n">
        <v>5</v>
      </c>
      <c r="F4" s="8" t="inlineStr"/>
    </row>
    <row r="5">
      <c r="A5" s="8" t="inlineStr">
        <is>
          <t>SP-003</t>
        </is>
      </c>
      <c r="B5" s="8" t="inlineStr">
        <is>
          <t>Mu lu trai</t>
        </is>
      </c>
      <c r="C5" s="8" t="inlineStr">
        <is>
          <t>Cai</t>
        </is>
      </c>
      <c r="D5" s="8" t="n">
        <v>100</v>
      </c>
      <c r="E5" s="8" t="n">
        <v>20</v>
      </c>
      <c r="F5" s="8" t="inlineStr"/>
    </row>
    <row r="6">
      <c r="A6" s="8" t="inlineStr">
        <is>
          <t>SP-004</t>
        </is>
      </c>
      <c r="B6" s="8" t="inlineStr">
        <is>
          <t>Tui xach nu</t>
        </is>
      </c>
      <c r="C6" s="8" t="inlineStr">
        <is>
          <t>Cai</t>
        </is>
      </c>
      <c r="D6" s="8" t="n">
        <v>25</v>
      </c>
      <c r="E6" s="8" t="n">
        <v>5</v>
      </c>
      <c r="F6" s="8" t="inlineStr"/>
    </row>
    <row r="7">
      <c r="A7" s="8" t="inlineStr">
        <is>
          <t>SP-005</t>
        </is>
      </c>
      <c r="B7" s="8" t="inlineStr">
        <is>
          <t>Giay sneaker</t>
        </is>
      </c>
      <c r="C7" s="8" t="inlineStr">
        <is>
          <t>Doi</t>
        </is>
      </c>
      <c r="D7" s="8" t="n">
        <v>15</v>
      </c>
      <c r="E7" s="8" t="n">
        <v>3</v>
      </c>
      <c r="F7" s="8" t="inlineStr"/>
    </row>
    <row r="8">
      <c r="A8" s="9" t="n"/>
      <c r="B8" s="9" t="n"/>
      <c r="C8" s="9" t="n"/>
      <c r="D8" s="9" t="n"/>
      <c r="E8" s="9" t="n"/>
      <c r="F8" s="9" t="n"/>
    </row>
    <row r="9">
      <c r="A9" s="9" t="n"/>
      <c r="B9" s="9" t="n"/>
      <c r="C9" s="9" t="n"/>
      <c r="D9" s="9" t="n"/>
      <c r="E9" s="9" t="n"/>
      <c r="F9" s="9" t="n"/>
    </row>
    <row r="10">
      <c r="A10" s="9" t="n"/>
      <c r="B10" s="9" t="n"/>
      <c r="C10" s="9" t="n"/>
      <c r="D10" s="9" t="n"/>
      <c r="E10" s="9" t="n"/>
      <c r="F10" s="9" t="n"/>
    </row>
    <row r="11">
      <c r="A11" s="9" t="n"/>
      <c r="B11" s="9" t="n"/>
      <c r="C11" s="9" t="n"/>
      <c r="D11" s="9" t="n"/>
      <c r="E11" s="9" t="n"/>
      <c r="F11" s="9" t="n"/>
    </row>
    <row r="12">
      <c r="A12" s="9" t="n"/>
      <c r="B12" s="9" t="n"/>
      <c r="C12" s="9" t="n"/>
      <c r="D12" s="9" t="n"/>
      <c r="E12" s="9" t="n"/>
      <c r="F12" s="9" t="n"/>
    </row>
    <row r="13">
      <c r="A13" s="9" t="n"/>
      <c r="B13" s="9" t="n"/>
      <c r="C13" s="9" t="n"/>
      <c r="D13" s="9" t="n"/>
      <c r="E13" s="9" t="n"/>
      <c r="F13" s="9" t="n"/>
    </row>
    <row r="14">
      <c r="A14" s="9" t="n"/>
      <c r="B14" s="9" t="n"/>
      <c r="C14" s="9" t="n"/>
      <c r="D14" s="9" t="n"/>
      <c r="E14" s="9" t="n"/>
      <c r="F14" s="9" t="n"/>
    </row>
    <row r="15">
      <c r="A15" s="9" t="n"/>
      <c r="B15" s="9" t="n"/>
      <c r="C15" s="9" t="n"/>
      <c r="D15" s="9" t="n"/>
      <c r="E15" s="9" t="n"/>
      <c r="F15" s="9" t="n"/>
    </row>
    <row r="16">
      <c r="A16" s="9" t="n"/>
      <c r="B16" s="9" t="n"/>
      <c r="C16" s="9" t="n"/>
      <c r="D16" s="9" t="n"/>
      <c r="E16" s="9" t="n"/>
      <c r="F16" s="9" t="n"/>
    </row>
    <row r="17">
      <c r="A17" s="9" t="n"/>
      <c r="B17" s="9" t="n"/>
      <c r="C17" s="9" t="n"/>
      <c r="D17" s="9" t="n"/>
      <c r="E17" s="9" t="n"/>
      <c r="F17" s="9" t="n"/>
    </row>
    <row r="18">
      <c r="A18" s="9" t="n"/>
      <c r="B18" s="9" t="n"/>
      <c r="C18" s="9" t="n"/>
      <c r="D18" s="9" t="n"/>
      <c r="E18" s="9" t="n"/>
      <c r="F18" s="9" t="n"/>
    </row>
    <row r="19">
      <c r="A19" s="9" t="n"/>
      <c r="B19" s="9" t="n"/>
      <c r="C19" s="9" t="n"/>
      <c r="D19" s="9" t="n"/>
      <c r="E19" s="9" t="n"/>
      <c r="F19" s="9" t="n"/>
    </row>
    <row r="20">
      <c r="A20" s="9" t="n"/>
      <c r="B20" s="9" t="n"/>
      <c r="C20" s="9" t="n"/>
      <c r="D20" s="9" t="n"/>
      <c r="E20" s="9" t="n"/>
      <c r="F20" s="9" t="n"/>
    </row>
    <row r="21">
      <c r="A21" s="9" t="n"/>
      <c r="B21" s="9" t="n"/>
      <c r="C21" s="9" t="n"/>
      <c r="D21" s="9" t="n"/>
      <c r="E21" s="9" t="n"/>
      <c r="F21" s="9" t="n"/>
    </row>
    <row r="22">
      <c r="A22" s="9" t="n"/>
      <c r="B22" s="9" t="n"/>
      <c r="C22" s="9" t="n"/>
      <c r="D22" s="9" t="n"/>
      <c r="E22" s="9" t="n"/>
      <c r="F22" s="9" t="n"/>
    </row>
    <row r="23">
      <c r="A23" s="9" t="n"/>
      <c r="B23" s="9" t="n"/>
      <c r="C23" s="9" t="n"/>
      <c r="D23" s="9" t="n"/>
      <c r="E23" s="9" t="n"/>
      <c r="F23" s="9" t="n"/>
    </row>
    <row r="24">
      <c r="A24" s="9" t="n"/>
      <c r="B24" s="9" t="n"/>
      <c r="C24" s="9" t="n"/>
      <c r="D24" s="9" t="n"/>
      <c r="E24" s="9" t="n"/>
      <c r="F24" s="9" t="n"/>
    </row>
    <row r="25">
      <c r="A25" s="9" t="n"/>
      <c r="B25" s="9" t="n"/>
      <c r="C25" s="9" t="n"/>
      <c r="D25" s="9" t="n"/>
      <c r="E25" s="9" t="n"/>
      <c r="F25" s="9" t="n"/>
    </row>
    <row r="26">
      <c r="A26" s="9" t="n"/>
      <c r="B26" s="9" t="n"/>
      <c r="C26" s="9" t="n"/>
      <c r="D26" s="9" t="n"/>
      <c r="E26" s="9" t="n"/>
      <c r="F26" s="9" t="n"/>
    </row>
    <row r="27">
      <c r="A27" s="9" t="n"/>
      <c r="B27" s="9" t="n"/>
      <c r="C27" s="9" t="n"/>
      <c r="D27" s="9" t="n"/>
      <c r="E27" s="9" t="n"/>
      <c r="F27" s="9" t="n"/>
    </row>
    <row r="28">
      <c r="A28" s="9" t="n"/>
      <c r="B28" s="9" t="n"/>
      <c r="C28" s="9" t="n"/>
      <c r="D28" s="9" t="n"/>
      <c r="E28" s="9" t="n"/>
      <c r="F28" s="9" t="n"/>
    </row>
    <row r="29">
      <c r="A29" s="9" t="n"/>
      <c r="B29" s="9" t="n"/>
      <c r="C29" s="9" t="n"/>
      <c r="D29" s="9" t="n"/>
      <c r="E29" s="9" t="n"/>
      <c r="F29" s="9" t="n"/>
    </row>
    <row r="30">
      <c r="A30" s="9" t="n"/>
      <c r="B30" s="9" t="n"/>
      <c r="C30" s="9" t="n"/>
      <c r="D30" s="9" t="n"/>
      <c r="E30" s="9" t="n"/>
      <c r="F30" s="9" t="n"/>
    </row>
    <row r="31">
      <c r="A31" s="9" t="n"/>
      <c r="B31" s="9" t="n"/>
      <c r="C31" s="9" t="n"/>
      <c r="D31" s="9" t="n"/>
      <c r="E31" s="9" t="n"/>
      <c r="F31" s="9" t="n"/>
    </row>
    <row r="32">
      <c r="A32" s="9" t="n"/>
      <c r="B32" s="9" t="n"/>
      <c r="C32" s="9" t="n"/>
      <c r="D32" s="9" t="n"/>
      <c r="E32" s="9" t="n"/>
      <c r="F32" s="9" t="n"/>
    </row>
    <row r="33">
      <c r="A33" s="9" t="n"/>
      <c r="B33" s="9" t="n"/>
      <c r="C33" s="9" t="n"/>
      <c r="D33" s="9" t="n"/>
      <c r="E33" s="9" t="n"/>
      <c r="F33" s="9" t="n"/>
    </row>
    <row r="34">
      <c r="A34" s="9" t="n"/>
      <c r="B34" s="9" t="n"/>
      <c r="C34" s="9" t="n"/>
      <c r="D34" s="9" t="n"/>
      <c r="E34" s="9" t="n"/>
      <c r="F34" s="9" t="n"/>
    </row>
    <row r="35">
      <c r="A35" s="9" t="n"/>
      <c r="B35" s="9" t="n"/>
      <c r="C35" s="9" t="n"/>
      <c r="D35" s="9" t="n"/>
      <c r="E35" s="9" t="n"/>
      <c r="F35" s="9" t="n"/>
    </row>
    <row r="36">
      <c r="A36" s="9" t="n"/>
      <c r="B36" s="9" t="n"/>
      <c r="C36" s="9" t="n"/>
      <c r="D36" s="9" t="n"/>
      <c r="E36" s="9" t="n"/>
      <c r="F36" s="9" t="n"/>
    </row>
    <row r="37">
      <c r="A37" s="9" t="n"/>
      <c r="B37" s="9" t="n"/>
      <c r="C37" s="9" t="n"/>
      <c r="D37" s="9" t="n"/>
      <c r="E37" s="9" t="n"/>
      <c r="F37" s="9" t="n"/>
    </row>
    <row r="38">
      <c r="A38" s="9" t="n"/>
      <c r="B38" s="9" t="n"/>
      <c r="C38" s="9" t="n"/>
      <c r="D38" s="9" t="n"/>
      <c r="E38" s="9" t="n"/>
      <c r="F38" s="9" t="n"/>
    </row>
    <row r="39">
      <c r="A39" s="9" t="n"/>
      <c r="B39" s="9" t="n"/>
      <c r="C39" s="9" t="n"/>
      <c r="D39" s="9" t="n"/>
      <c r="E39" s="9" t="n"/>
      <c r="F39" s="9" t="n"/>
    </row>
    <row r="40">
      <c r="A40" s="9" t="n"/>
      <c r="B40" s="9" t="n"/>
      <c r="C40" s="9" t="n"/>
      <c r="D40" s="9" t="n"/>
      <c r="E40" s="9" t="n"/>
      <c r="F40" s="9" t="n"/>
    </row>
    <row r="41">
      <c r="A41" s="9" t="n"/>
      <c r="B41" s="9" t="n"/>
      <c r="C41" s="9" t="n"/>
      <c r="D41" s="9" t="n"/>
      <c r="E41" s="9" t="n"/>
      <c r="F41" s="9" t="n"/>
    </row>
    <row r="42">
      <c r="A42" s="9" t="n"/>
      <c r="B42" s="9" t="n"/>
      <c r="C42" s="9" t="n"/>
      <c r="D42" s="9" t="n"/>
      <c r="E42" s="9" t="n"/>
      <c r="F42" s="9" t="n"/>
    </row>
    <row r="43">
      <c r="A43" s="9" t="n"/>
      <c r="B43" s="9" t="n"/>
      <c r="C43" s="9" t="n"/>
      <c r="D43" s="9" t="n"/>
      <c r="E43" s="9" t="n"/>
      <c r="F43" s="9" t="n"/>
    </row>
    <row r="44">
      <c r="A44" s="9" t="n"/>
      <c r="B44" s="9" t="n"/>
      <c r="C44" s="9" t="n"/>
      <c r="D44" s="9" t="n"/>
      <c r="E44" s="9" t="n"/>
      <c r="F44" s="9" t="n"/>
    </row>
    <row r="45">
      <c r="A45" s="9" t="n"/>
      <c r="B45" s="9" t="n"/>
      <c r="C45" s="9" t="n"/>
      <c r="D45" s="9" t="n"/>
      <c r="E45" s="9" t="n"/>
      <c r="F45" s="9" t="n"/>
    </row>
    <row r="46">
      <c r="A46" s="9" t="n"/>
      <c r="B46" s="9" t="n"/>
      <c r="C46" s="9" t="n"/>
      <c r="D46" s="9" t="n"/>
      <c r="E46" s="9" t="n"/>
      <c r="F46" s="9" t="n"/>
    </row>
    <row r="47">
      <c r="A47" s="9" t="n"/>
      <c r="B47" s="9" t="n"/>
      <c r="C47" s="9" t="n"/>
      <c r="D47" s="9" t="n"/>
      <c r="E47" s="9" t="n"/>
      <c r="F47" s="9" t="n"/>
    </row>
    <row r="48">
      <c r="A48" s="9" t="n"/>
      <c r="B48" s="9" t="n"/>
      <c r="C48" s="9" t="n"/>
      <c r="D48" s="9" t="n"/>
      <c r="E48" s="9" t="n"/>
      <c r="F48" s="9" t="n"/>
    </row>
    <row r="49">
      <c r="A49" s="9" t="n"/>
      <c r="B49" s="9" t="n"/>
      <c r="C49" s="9" t="n"/>
      <c r="D49" s="9" t="n"/>
      <c r="E49" s="9" t="n"/>
      <c r="F49" s="9" t="n"/>
    </row>
    <row r="50">
      <c r="A50" s="9" t="n"/>
      <c r="B50" s="9" t="n"/>
      <c r="C50" s="9" t="n"/>
      <c r="D50" s="9" t="n"/>
      <c r="E50" s="9" t="n"/>
      <c r="F50" s="9" t="n"/>
    </row>
    <row r="51">
      <c r="A51" s="9" t="n"/>
      <c r="B51" s="9" t="n"/>
      <c r="C51" s="9" t="n"/>
      <c r="D51" s="9" t="n"/>
      <c r="E51" s="9" t="n"/>
      <c r="F51" s="9" t="n"/>
    </row>
    <row r="52">
      <c r="A52" s="9" t="n"/>
      <c r="B52" s="9" t="n"/>
      <c r="C52" s="9" t="n"/>
      <c r="D52" s="9" t="n"/>
      <c r="E52" s="9" t="n"/>
      <c r="F52" s="9" t="n"/>
    </row>
    <row r="53">
      <c r="A53" s="9" t="n"/>
      <c r="B53" s="9" t="n"/>
      <c r="C53" s="9" t="n"/>
      <c r="D53" s="9" t="n"/>
      <c r="E53" s="9" t="n"/>
      <c r="F53" s="9" t="n"/>
    </row>
    <row r="54">
      <c r="A54" s="9" t="n"/>
      <c r="B54" s="9" t="n"/>
      <c r="C54" s="9" t="n"/>
      <c r="D54" s="9" t="n"/>
      <c r="E54" s="9" t="n"/>
      <c r="F54" s="9" t="n"/>
    </row>
    <row r="55">
      <c r="A55" s="9" t="n"/>
      <c r="B55" s="9" t="n"/>
      <c r="C55" s="9" t="n"/>
      <c r="D55" s="9" t="n"/>
      <c r="E55" s="9" t="n"/>
      <c r="F55" s="9" t="n"/>
    </row>
    <row r="56">
      <c r="A56" s="9" t="n"/>
      <c r="B56" s="9" t="n"/>
      <c r="C56" s="9" t="n"/>
      <c r="D56" s="9" t="n"/>
      <c r="E56" s="9" t="n"/>
      <c r="F56" s="9" t="n"/>
    </row>
    <row r="57">
      <c r="A57" s="9" t="n"/>
      <c r="B57" s="9" t="n"/>
      <c r="C57" s="9" t="n"/>
      <c r="D57" s="9" t="n"/>
      <c r="E57" s="9" t="n"/>
      <c r="F57" s="9" t="n"/>
    </row>
    <row r="58">
      <c r="A58" s="9" t="n"/>
      <c r="B58" s="9" t="n"/>
      <c r="C58" s="9" t="n"/>
      <c r="D58" s="9" t="n"/>
      <c r="E58" s="9" t="n"/>
      <c r="F58" s="9" t="n"/>
    </row>
    <row r="59">
      <c r="A59" s="9" t="n"/>
      <c r="B59" s="9" t="n"/>
      <c r="C59" s="9" t="n"/>
      <c r="D59" s="9" t="n"/>
      <c r="E59" s="9" t="n"/>
      <c r="F59" s="9" t="n"/>
    </row>
    <row r="60">
      <c r="A60" s="9" t="n"/>
      <c r="B60" s="9" t="n"/>
      <c r="C60" s="9" t="n"/>
      <c r="D60" s="9" t="n"/>
      <c r="E60" s="9" t="n"/>
      <c r="F60" s="9" t="n"/>
    </row>
    <row r="61">
      <c r="A61" s="9" t="n"/>
      <c r="B61" s="9" t="n"/>
      <c r="C61" s="9" t="n"/>
      <c r="D61" s="9" t="n"/>
      <c r="E61" s="9" t="n"/>
      <c r="F61" s="9" t="n"/>
    </row>
    <row r="62">
      <c r="A62" s="9" t="n"/>
      <c r="B62" s="9" t="n"/>
      <c r="C62" s="9" t="n"/>
      <c r="D62" s="9" t="n"/>
      <c r="E62" s="9" t="n"/>
      <c r="F62" s="9" t="n"/>
    </row>
    <row r="63">
      <c r="A63" s="9" t="n"/>
      <c r="B63" s="9" t="n"/>
      <c r="C63" s="9" t="n"/>
      <c r="D63" s="9" t="n"/>
      <c r="E63" s="9" t="n"/>
      <c r="F63" s="9" t="n"/>
    </row>
    <row r="64">
      <c r="A64" s="9" t="n"/>
      <c r="B64" s="9" t="n"/>
      <c r="C64" s="9" t="n"/>
      <c r="D64" s="9" t="n"/>
      <c r="E64" s="9" t="n"/>
      <c r="F64" s="9" t="n"/>
    </row>
    <row r="65">
      <c r="A65" s="9" t="n"/>
      <c r="B65" s="9" t="n"/>
      <c r="C65" s="9" t="n"/>
      <c r="D65" s="9" t="n"/>
      <c r="E65" s="9" t="n"/>
      <c r="F65" s="9" t="n"/>
    </row>
    <row r="66">
      <c r="A66" s="9" t="n"/>
      <c r="B66" s="9" t="n"/>
      <c r="C66" s="9" t="n"/>
      <c r="D66" s="9" t="n"/>
      <c r="E66" s="9" t="n"/>
      <c r="F66" s="9" t="n"/>
    </row>
    <row r="67">
      <c r="A67" s="9" t="n"/>
      <c r="B67" s="9" t="n"/>
      <c r="C67" s="9" t="n"/>
      <c r="D67" s="9" t="n"/>
      <c r="E67" s="9" t="n"/>
      <c r="F67" s="9" t="n"/>
    </row>
    <row r="68">
      <c r="A68" s="9" t="n"/>
      <c r="B68" s="9" t="n"/>
      <c r="C68" s="9" t="n"/>
      <c r="D68" s="9" t="n"/>
      <c r="E68" s="9" t="n"/>
      <c r="F68" s="9" t="n"/>
    </row>
    <row r="69">
      <c r="A69" s="9" t="n"/>
      <c r="B69" s="9" t="n"/>
      <c r="C69" s="9" t="n"/>
      <c r="D69" s="9" t="n"/>
      <c r="E69" s="9" t="n"/>
      <c r="F69" s="9" t="n"/>
    </row>
    <row r="70">
      <c r="A70" s="9" t="n"/>
      <c r="B70" s="9" t="n"/>
      <c r="C70" s="9" t="n"/>
      <c r="D70" s="9" t="n"/>
      <c r="E70" s="9" t="n"/>
      <c r="F70" s="9" t="n"/>
    </row>
    <row r="71">
      <c r="A71" s="9" t="n"/>
      <c r="B71" s="9" t="n"/>
      <c r="C71" s="9" t="n"/>
      <c r="D71" s="9" t="n"/>
      <c r="E71" s="9" t="n"/>
      <c r="F71" s="9" t="n"/>
    </row>
    <row r="72">
      <c r="A72" s="9" t="n"/>
      <c r="B72" s="9" t="n"/>
      <c r="C72" s="9" t="n"/>
      <c r="D72" s="9" t="n"/>
      <c r="E72" s="9" t="n"/>
      <c r="F72" s="9" t="n"/>
    </row>
    <row r="73">
      <c r="A73" s="9" t="n"/>
      <c r="B73" s="9" t="n"/>
      <c r="C73" s="9" t="n"/>
      <c r="D73" s="9" t="n"/>
      <c r="E73" s="9" t="n"/>
      <c r="F73" s="9" t="n"/>
    </row>
    <row r="74">
      <c r="A74" s="9" t="n"/>
      <c r="B74" s="9" t="n"/>
      <c r="C74" s="9" t="n"/>
      <c r="D74" s="9" t="n"/>
      <c r="E74" s="9" t="n"/>
      <c r="F74" s="9" t="n"/>
    </row>
    <row r="75">
      <c r="A75" s="9" t="n"/>
      <c r="B75" s="9" t="n"/>
      <c r="C75" s="9" t="n"/>
      <c r="D75" s="9" t="n"/>
      <c r="E75" s="9" t="n"/>
      <c r="F75" s="9" t="n"/>
    </row>
    <row r="76">
      <c r="A76" s="9" t="n"/>
      <c r="B76" s="9" t="n"/>
      <c r="C76" s="9" t="n"/>
      <c r="D76" s="9" t="n"/>
      <c r="E76" s="9" t="n"/>
      <c r="F76" s="9" t="n"/>
    </row>
    <row r="77">
      <c r="A77" s="9" t="n"/>
      <c r="B77" s="9" t="n"/>
      <c r="C77" s="9" t="n"/>
      <c r="D77" s="9" t="n"/>
      <c r="E77" s="9" t="n"/>
      <c r="F77" s="9" t="n"/>
    </row>
    <row r="78">
      <c r="A78" s="9" t="n"/>
      <c r="B78" s="9" t="n"/>
      <c r="C78" s="9" t="n"/>
      <c r="D78" s="9" t="n"/>
      <c r="E78" s="9" t="n"/>
      <c r="F78" s="9" t="n"/>
    </row>
    <row r="79">
      <c r="A79" s="9" t="n"/>
      <c r="B79" s="9" t="n"/>
      <c r="C79" s="9" t="n"/>
      <c r="D79" s="9" t="n"/>
      <c r="E79" s="9" t="n"/>
      <c r="F79" s="9" t="n"/>
    </row>
    <row r="80">
      <c r="A80" s="9" t="n"/>
      <c r="B80" s="9" t="n"/>
      <c r="C80" s="9" t="n"/>
      <c r="D80" s="9" t="n"/>
      <c r="E80" s="9" t="n"/>
      <c r="F80" s="9" t="n"/>
    </row>
    <row r="81">
      <c r="A81" s="9" t="n"/>
      <c r="B81" s="9" t="n"/>
      <c r="C81" s="9" t="n"/>
      <c r="D81" s="9" t="n"/>
      <c r="E81" s="9" t="n"/>
      <c r="F81" s="9" t="n"/>
    </row>
    <row r="82">
      <c r="A82" s="9" t="n"/>
      <c r="B82" s="9" t="n"/>
      <c r="C82" s="9" t="n"/>
      <c r="D82" s="9" t="n"/>
      <c r="E82" s="9" t="n"/>
      <c r="F82" s="9" t="n"/>
    </row>
    <row r="83">
      <c r="A83" s="9" t="n"/>
      <c r="B83" s="9" t="n"/>
      <c r="C83" s="9" t="n"/>
      <c r="D83" s="9" t="n"/>
      <c r="E83" s="9" t="n"/>
      <c r="F83" s="9" t="n"/>
    </row>
    <row r="84">
      <c r="A84" s="9" t="n"/>
      <c r="B84" s="9" t="n"/>
      <c r="C84" s="9" t="n"/>
      <c r="D84" s="9" t="n"/>
      <c r="E84" s="9" t="n"/>
      <c r="F84" s="9" t="n"/>
    </row>
    <row r="85">
      <c r="A85" s="9" t="n"/>
      <c r="B85" s="9" t="n"/>
      <c r="C85" s="9" t="n"/>
      <c r="D85" s="9" t="n"/>
      <c r="E85" s="9" t="n"/>
      <c r="F85" s="9" t="n"/>
    </row>
    <row r="86">
      <c r="A86" s="9" t="n"/>
      <c r="B86" s="9" t="n"/>
      <c r="C86" s="9" t="n"/>
      <c r="D86" s="9" t="n"/>
      <c r="E86" s="9" t="n"/>
      <c r="F86" s="9" t="n"/>
    </row>
    <row r="87">
      <c r="A87" s="9" t="n"/>
      <c r="B87" s="9" t="n"/>
      <c r="C87" s="9" t="n"/>
      <c r="D87" s="9" t="n"/>
      <c r="E87" s="9" t="n"/>
      <c r="F87" s="9" t="n"/>
    </row>
    <row r="88">
      <c r="A88" s="9" t="n"/>
      <c r="B88" s="9" t="n"/>
      <c r="C88" s="9" t="n"/>
      <c r="D88" s="9" t="n"/>
      <c r="E88" s="9" t="n"/>
      <c r="F88" s="9" t="n"/>
    </row>
    <row r="89">
      <c r="A89" s="9" t="n"/>
      <c r="B89" s="9" t="n"/>
      <c r="C89" s="9" t="n"/>
      <c r="D89" s="9" t="n"/>
      <c r="E89" s="9" t="n"/>
      <c r="F89" s="9" t="n"/>
    </row>
    <row r="90">
      <c r="A90" s="9" t="n"/>
      <c r="B90" s="9" t="n"/>
      <c r="C90" s="9" t="n"/>
      <c r="D90" s="9" t="n"/>
      <c r="E90" s="9" t="n"/>
      <c r="F90" s="9" t="n"/>
    </row>
    <row r="91">
      <c r="A91" s="9" t="n"/>
      <c r="B91" s="9" t="n"/>
      <c r="C91" s="9" t="n"/>
      <c r="D91" s="9" t="n"/>
      <c r="E91" s="9" t="n"/>
      <c r="F91" s="9" t="n"/>
    </row>
    <row r="92">
      <c r="A92" s="9" t="n"/>
      <c r="B92" s="9" t="n"/>
      <c r="C92" s="9" t="n"/>
      <c r="D92" s="9" t="n"/>
      <c r="E92" s="9" t="n"/>
      <c r="F92" s="9" t="n"/>
    </row>
    <row r="93">
      <c r="A93" s="9" t="n"/>
      <c r="B93" s="9" t="n"/>
      <c r="C93" s="9" t="n"/>
      <c r="D93" s="9" t="n"/>
      <c r="E93" s="9" t="n"/>
      <c r="F93" s="9" t="n"/>
    </row>
    <row r="94">
      <c r="A94" s="9" t="n"/>
      <c r="B94" s="9" t="n"/>
      <c r="C94" s="9" t="n"/>
      <c r="D94" s="9" t="n"/>
      <c r="E94" s="9" t="n"/>
      <c r="F94" s="9" t="n"/>
    </row>
    <row r="95">
      <c r="A95" s="9" t="n"/>
      <c r="B95" s="9" t="n"/>
      <c r="C95" s="9" t="n"/>
      <c r="D95" s="9" t="n"/>
      <c r="E95" s="9" t="n"/>
      <c r="F95" s="9" t="n"/>
    </row>
    <row r="96">
      <c r="A96" s="9" t="n"/>
      <c r="B96" s="9" t="n"/>
      <c r="C96" s="9" t="n"/>
      <c r="D96" s="9" t="n"/>
      <c r="E96" s="9" t="n"/>
      <c r="F96" s="9" t="n"/>
    </row>
    <row r="97">
      <c r="A97" s="9" t="n"/>
      <c r="B97" s="9" t="n"/>
      <c r="C97" s="9" t="n"/>
      <c r="D97" s="9" t="n"/>
      <c r="E97" s="9" t="n"/>
      <c r="F97" s="9" t="n"/>
    </row>
    <row r="98">
      <c r="A98" s="9" t="n"/>
      <c r="B98" s="9" t="n"/>
      <c r="C98" s="9" t="n"/>
      <c r="D98" s="9" t="n"/>
      <c r="E98" s="9" t="n"/>
      <c r="F98" s="9" t="n"/>
    </row>
    <row r="99">
      <c r="A99" s="9" t="n"/>
      <c r="B99" s="9" t="n"/>
      <c r="C99" s="9" t="n"/>
      <c r="D99" s="9" t="n"/>
      <c r="E99" s="9" t="n"/>
      <c r="F99" s="9" t="n"/>
    </row>
    <row r="100">
      <c r="A100" s="9" t="n"/>
      <c r="B100" s="9" t="n"/>
      <c r="C100" s="9" t="n"/>
      <c r="D100" s="9" t="n"/>
      <c r="E100" s="9" t="n"/>
      <c r="F100" s="9" t="n"/>
    </row>
    <row r="101">
      <c r="A101" s="9" t="n"/>
      <c r="B101" s="9" t="n"/>
      <c r="C101" s="9" t="n"/>
      <c r="D101" s="9" t="n"/>
      <c r="E101" s="9" t="n"/>
      <c r="F101" s="9" t="n"/>
    </row>
    <row r="102">
      <c r="A102" s="9" t="n"/>
      <c r="B102" s="9" t="n"/>
      <c r="C102" s="9" t="n"/>
      <c r="D102" s="9" t="n"/>
      <c r="E102" s="9" t="n"/>
      <c r="F102" s="9" t="n"/>
    </row>
    <row r="105">
      <c r="A105" s="10" t="inlineStr">
        <is>
          <t>Tao boi ExcelToApp.vn — Can phan quyen cho nhan vien? Lien he chung toi</t>
        </is>
      </c>
    </row>
  </sheetData>
  <mergeCells count="1">
    <mergeCell ref="A105:F10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0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0" customWidth="1" min="3" max="3"/>
    <col width="14" customWidth="1" min="4" max="4"/>
    <col width="14" customWidth="1" min="5" max="5"/>
    <col width="14" customWidth="1" min="6" max="6"/>
    <col width="18" customWidth="1" min="7" max="7"/>
    <col width="20" customWidth="1" min="8" max="8"/>
  </cols>
  <sheetData>
    <row r="1">
      <c r="A1" s="6" t="inlineStr">
        <is>
          <t>Ngay</t>
        </is>
      </c>
      <c r="B1" s="6" t="inlineStr">
        <is>
          <t>Ma SKU</t>
        </is>
      </c>
      <c r="C1" s="6" t="inlineStr">
        <is>
          <t>Ten hang</t>
        </is>
      </c>
      <c r="D1" s="6" t="inlineStr">
        <is>
          <t>So luong nhap</t>
        </is>
      </c>
      <c r="E1" s="6" t="inlineStr">
        <is>
          <t>Don gia</t>
        </is>
      </c>
      <c r="F1" s="6" t="inlineStr">
        <is>
          <t>Thanh tien</t>
        </is>
      </c>
      <c r="G1" s="6" t="inlineStr">
        <is>
          <t>Nguon nhap</t>
        </is>
      </c>
      <c r="H1" s="6" t="inlineStr">
        <is>
          <t>Ghi chu</t>
        </is>
      </c>
    </row>
    <row r="2">
      <c r="A2" s="7" t="inlineStr">
        <is>
          <t>DD/MM/YYYY</t>
        </is>
      </c>
      <c r="B2" s="7" t="inlineStr">
        <is>
          <t>Chon tu danh muc</t>
        </is>
      </c>
      <c r="C2" s="7" t="inlineStr">
        <is>
          <t>Tu dong tu SKU</t>
        </is>
      </c>
      <c r="D2" s="7" t="inlineStr">
        <is>
          <t>So luong hang ve</t>
        </is>
      </c>
      <c r="E2" s="7" t="inlineStr">
        <is>
          <t>VNĐ/đon vi</t>
        </is>
      </c>
      <c r="F2" s="7" t="inlineStr">
        <is>
          <t>Tu dong</t>
        </is>
      </c>
      <c r="G2" s="7" t="inlineStr">
        <is>
          <t>Nha cung cap</t>
        </is>
      </c>
      <c r="H2" s="7" t="inlineStr"/>
    </row>
    <row r="3">
      <c r="A3" s="11" t="inlineStr">
        <is>
          <t>01/07/2026</t>
        </is>
      </c>
      <c r="B3" s="11" t="inlineStr">
        <is>
          <t>SP-001</t>
        </is>
      </c>
      <c r="C3" s="12">
        <f>IFERROR(VLOOKUP(B3,'Danh muc'!A:B,2,0),"")</f>
        <v/>
      </c>
      <c r="D3" s="11" t="n">
        <v>100</v>
      </c>
      <c r="E3" s="11" t="n">
        <v>80000</v>
      </c>
      <c r="F3" s="12">
        <f>D3*E3</f>
        <v/>
      </c>
      <c r="G3" s="11" t="inlineStr">
        <is>
          <t>NCC ABC</t>
        </is>
      </c>
      <c r="H3" s="11" t="inlineStr">
        <is>
          <t>Nhap hang thang 7</t>
        </is>
      </c>
    </row>
    <row r="4">
      <c r="A4" s="11" t="inlineStr">
        <is>
          <t>01/07/2026</t>
        </is>
      </c>
      <c r="B4" s="11" t="inlineStr">
        <is>
          <t>SP-002</t>
        </is>
      </c>
      <c r="C4" s="12">
        <f>IFERROR(VLOOKUP(B4,'Danh muc'!A:B,2,0),"")</f>
        <v/>
      </c>
      <c r="D4" s="11" t="n">
        <v>50</v>
      </c>
      <c r="E4" s="11" t="n">
        <v>150000</v>
      </c>
      <c r="F4" s="12">
        <f>D4*E4</f>
        <v/>
      </c>
      <c r="G4" s="11" t="inlineStr">
        <is>
          <t>NCC XYZ</t>
        </is>
      </c>
      <c r="H4" s="11" t="inlineStr"/>
    </row>
    <row r="5">
      <c r="A5" s="11" t="inlineStr">
        <is>
          <t>02/07/2026</t>
        </is>
      </c>
      <c r="B5" s="11" t="inlineStr">
        <is>
          <t>SP-003</t>
        </is>
      </c>
      <c r="C5" s="12">
        <f>IFERROR(VLOOKUP(B5,'Danh muc'!A:B,2,0),"")</f>
        <v/>
      </c>
      <c r="D5" s="11" t="n">
        <v>200</v>
      </c>
      <c r="E5" s="11" t="n">
        <v>35000</v>
      </c>
      <c r="F5" s="12">
        <f>D5*E5</f>
        <v/>
      </c>
      <c r="G5" s="11" t="inlineStr">
        <is>
          <t>NCC ABC</t>
        </is>
      </c>
      <c r="H5" s="11" t="inlineStr">
        <is>
          <t>Hang khuyen mai</t>
        </is>
      </c>
    </row>
    <row r="6">
      <c r="A6" s="11" t="inlineStr">
        <is>
          <t>03/07/2026</t>
        </is>
      </c>
      <c r="B6" s="11" t="inlineStr">
        <is>
          <t>SP-001</t>
        </is>
      </c>
      <c r="C6" s="12">
        <f>IFERROR(VLOOKUP(B6,'Danh muc'!A:B,2,0),"")</f>
        <v/>
      </c>
      <c r="D6" s="11" t="n">
        <v>50</v>
      </c>
      <c r="E6" s="11" t="n">
        <v>80000</v>
      </c>
      <c r="F6" s="12">
        <f>D6*E6</f>
        <v/>
      </c>
      <c r="G6" s="11" t="inlineStr">
        <is>
          <t>NCC ABC</t>
        </is>
      </c>
      <c r="H6" s="11" t="inlineStr">
        <is>
          <t>Nhap them</t>
        </is>
      </c>
    </row>
    <row r="7">
      <c r="A7" s="11" t="inlineStr">
        <is>
          <t>03/07/2026</t>
        </is>
      </c>
      <c r="B7" s="11" t="inlineStr">
        <is>
          <t>SP-005</t>
        </is>
      </c>
      <c r="C7" s="12">
        <f>IFERROR(VLOOKUP(B7,'Danh muc'!A:B,2,0),"")</f>
        <v/>
      </c>
      <c r="D7" s="11" t="n">
        <v>30</v>
      </c>
      <c r="E7" s="11" t="n">
        <v>250000</v>
      </c>
      <c r="F7" s="12">
        <f>D7*E7</f>
        <v/>
      </c>
      <c r="G7" s="11" t="inlineStr">
        <is>
          <t>NCC DEF</t>
        </is>
      </c>
      <c r="H7" s="11" t="inlineStr"/>
    </row>
    <row r="8">
      <c r="A8" s="13" t="n"/>
      <c r="B8" s="13" t="n"/>
      <c r="C8" s="14">
        <f>IFERROR(VLOOKUP(B8,'Danh muc'!A:B,2,0),"")</f>
        <v/>
      </c>
      <c r="D8" s="13" t="n"/>
      <c r="E8" s="13" t="n"/>
      <c r="F8" s="14">
        <f>D8*E8</f>
        <v/>
      </c>
      <c r="G8" s="13" t="n"/>
      <c r="H8" s="13" t="n"/>
    </row>
    <row r="9">
      <c r="A9" s="13" t="n"/>
      <c r="B9" s="13" t="n"/>
      <c r="C9" s="14">
        <f>IFERROR(VLOOKUP(B9,'Danh muc'!A:B,2,0),"")</f>
        <v/>
      </c>
      <c r="D9" s="13" t="n"/>
      <c r="E9" s="13" t="n"/>
      <c r="F9" s="14">
        <f>D9*E9</f>
        <v/>
      </c>
      <c r="G9" s="13" t="n"/>
      <c r="H9" s="13" t="n"/>
    </row>
    <row r="10">
      <c r="A10" s="13" t="n"/>
      <c r="B10" s="13" t="n"/>
      <c r="C10" s="14">
        <f>IFERROR(VLOOKUP(B10,'Danh muc'!A:B,2,0),"")</f>
        <v/>
      </c>
      <c r="D10" s="13" t="n"/>
      <c r="E10" s="13" t="n"/>
      <c r="F10" s="14">
        <f>D10*E10</f>
        <v/>
      </c>
      <c r="G10" s="13" t="n"/>
      <c r="H10" s="13" t="n"/>
    </row>
    <row r="11">
      <c r="A11" s="13" t="n"/>
      <c r="B11" s="13" t="n"/>
      <c r="C11" s="14">
        <f>IFERROR(VLOOKUP(B11,'Danh muc'!A:B,2,0),"")</f>
        <v/>
      </c>
      <c r="D11" s="13" t="n"/>
      <c r="E11" s="13" t="n"/>
      <c r="F11" s="14">
        <f>D11*E11</f>
        <v/>
      </c>
      <c r="G11" s="13" t="n"/>
      <c r="H11" s="13" t="n"/>
    </row>
    <row r="12">
      <c r="A12" s="13" t="n"/>
      <c r="B12" s="13" t="n"/>
      <c r="C12" s="14">
        <f>IFERROR(VLOOKUP(B12,'Danh muc'!A:B,2,0),"")</f>
        <v/>
      </c>
      <c r="D12" s="13" t="n"/>
      <c r="E12" s="13" t="n"/>
      <c r="F12" s="14">
        <f>D12*E12</f>
        <v/>
      </c>
      <c r="G12" s="13" t="n"/>
      <c r="H12" s="13" t="n"/>
    </row>
    <row r="13">
      <c r="A13" s="13" t="n"/>
      <c r="B13" s="13" t="n"/>
      <c r="C13" s="14">
        <f>IFERROR(VLOOKUP(B13,'Danh muc'!A:B,2,0),"")</f>
        <v/>
      </c>
      <c r="D13" s="13" t="n"/>
      <c r="E13" s="13" t="n"/>
      <c r="F13" s="14">
        <f>D13*E13</f>
        <v/>
      </c>
      <c r="G13" s="13" t="n"/>
      <c r="H13" s="13" t="n"/>
    </row>
    <row r="14">
      <c r="A14" s="13" t="n"/>
      <c r="B14" s="13" t="n"/>
      <c r="C14" s="14">
        <f>IFERROR(VLOOKUP(B14,'Danh muc'!A:B,2,0),"")</f>
        <v/>
      </c>
      <c r="D14" s="13" t="n"/>
      <c r="E14" s="13" t="n"/>
      <c r="F14" s="14">
        <f>D14*E14</f>
        <v/>
      </c>
      <c r="G14" s="13" t="n"/>
      <c r="H14" s="13" t="n"/>
    </row>
    <row r="15">
      <c r="A15" s="13" t="n"/>
      <c r="B15" s="13" t="n"/>
      <c r="C15" s="14">
        <f>IFERROR(VLOOKUP(B15,'Danh muc'!A:B,2,0),"")</f>
        <v/>
      </c>
      <c r="D15" s="13" t="n"/>
      <c r="E15" s="13" t="n"/>
      <c r="F15" s="14">
        <f>D15*E15</f>
        <v/>
      </c>
      <c r="G15" s="13" t="n"/>
      <c r="H15" s="13" t="n"/>
    </row>
    <row r="16">
      <c r="A16" s="13" t="n"/>
      <c r="B16" s="13" t="n"/>
      <c r="C16" s="14">
        <f>IFERROR(VLOOKUP(B16,'Danh muc'!A:B,2,0),"")</f>
        <v/>
      </c>
      <c r="D16" s="13" t="n"/>
      <c r="E16" s="13" t="n"/>
      <c r="F16" s="14">
        <f>D16*E16</f>
        <v/>
      </c>
      <c r="G16" s="13" t="n"/>
      <c r="H16" s="13" t="n"/>
    </row>
    <row r="17">
      <c r="A17" s="13" t="n"/>
      <c r="B17" s="13" t="n"/>
      <c r="C17" s="14">
        <f>IFERROR(VLOOKUP(B17,'Danh muc'!A:B,2,0),"")</f>
        <v/>
      </c>
      <c r="D17" s="13" t="n"/>
      <c r="E17" s="13" t="n"/>
      <c r="F17" s="14">
        <f>D17*E17</f>
        <v/>
      </c>
      <c r="G17" s="13" t="n"/>
      <c r="H17" s="13" t="n"/>
    </row>
    <row r="18">
      <c r="A18" s="13" t="n"/>
      <c r="B18" s="13" t="n"/>
      <c r="C18" s="14">
        <f>IFERROR(VLOOKUP(B18,'Danh muc'!A:B,2,0),"")</f>
        <v/>
      </c>
      <c r="D18" s="13" t="n"/>
      <c r="E18" s="13" t="n"/>
      <c r="F18" s="14">
        <f>D18*E18</f>
        <v/>
      </c>
      <c r="G18" s="13" t="n"/>
      <c r="H18" s="13" t="n"/>
    </row>
    <row r="19">
      <c r="A19" s="13" t="n"/>
      <c r="B19" s="13" t="n"/>
      <c r="C19" s="14">
        <f>IFERROR(VLOOKUP(B19,'Danh muc'!A:B,2,0),"")</f>
        <v/>
      </c>
      <c r="D19" s="13" t="n"/>
      <c r="E19" s="13" t="n"/>
      <c r="F19" s="14">
        <f>D19*E19</f>
        <v/>
      </c>
      <c r="G19" s="13" t="n"/>
      <c r="H19" s="13" t="n"/>
    </row>
    <row r="20">
      <c r="A20" s="13" t="n"/>
      <c r="B20" s="13" t="n"/>
      <c r="C20" s="14">
        <f>IFERROR(VLOOKUP(B20,'Danh muc'!A:B,2,0),"")</f>
        <v/>
      </c>
      <c r="D20" s="13" t="n"/>
      <c r="E20" s="13" t="n"/>
      <c r="F20" s="14">
        <f>D20*E20</f>
        <v/>
      </c>
      <c r="G20" s="13" t="n"/>
      <c r="H20" s="13" t="n"/>
    </row>
    <row r="21">
      <c r="A21" s="13" t="n"/>
      <c r="B21" s="13" t="n"/>
      <c r="C21" s="14">
        <f>IFERROR(VLOOKUP(B21,'Danh muc'!A:B,2,0),"")</f>
        <v/>
      </c>
      <c r="D21" s="13" t="n"/>
      <c r="E21" s="13" t="n"/>
      <c r="F21" s="14">
        <f>D21*E21</f>
        <v/>
      </c>
      <c r="G21" s="13" t="n"/>
      <c r="H21" s="13" t="n"/>
    </row>
    <row r="22">
      <c r="A22" s="13" t="n"/>
      <c r="B22" s="13" t="n"/>
      <c r="C22" s="14">
        <f>IFERROR(VLOOKUP(B22,'Danh muc'!A:B,2,0),"")</f>
        <v/>
      </c>
      <c r="D22" s="13" t="n"/>
      <c r="E22" s="13" t="n"/>
      <c r="F22" s="14">
        <f>D22*E22</f>
        <v/>
      </c>
      <c r="G22" s="13" t="n"/>
      <c r="H22" s="13" t="n"/>
    </row>
    <row r="23">
      <c r="A23" s="13" t="n"/>
      <c r="B23" s="13" t="n"/>
      <c r="C23" s="14">
        <f>IFERROR(VLOOKUP(B23,'Danh muc'!A:B,2,0),"")</f>
        <v/>
      </c>
      <c r="D23" s="13" t="n"/>
      <c r="E23" s="13" t="n"/>
      <c r="F23" s="14">
        <f>D23*E23</f>
        <v/>
      </c>
      <c r="G23" s="13" t="n"/>
      <c r="H23" s="13" t="n"/>
    </row>
    <row r="24">
      <c r="A24" s="13" t="n"/>
      <c r="B24" s="13" t="n"/>
      <c r="C24" s="14">
        <f>IFERROR(VLOOKUP(B24,'Danh muc'!A:B,2,0),"")</f>
        <v/>
      </c>
      <c r="D24" s="13" t="n"/>
      <c r="E24" s="13" t="n"/>
      <c r="F24" s="14">
        <f>D24*E24</f>
        <v/>
      </c>
      <c r="G24" s="13" t="n"/>
      <c r="H24" s="13" t="n"/>
    </row>
    <row r="25">
      <c r="A25" s="13" t="n"/>
      <c r="B25" s="13" t="n"/>
      <c r="C25" s="14">
        <f>IFERROR(VLOOKUP(B25,'Danh muc'!A:B,2,0),"")</f>
        <v/>
      </c>
      <c r="D25" s="13" t="n"/>
      <c r="E25" s="13" t="n"/>
      <c r="F25" s="14">
        <f>D25*E25</f>
        <v/>
      </c>
      <c r="G25" s="13" t="n"/>
      <c r="H25" s="13" t="n"/>
    </row>
    <row r="26">
      <c r="A26" s="13" t="n"/>
      <c r="B26" s="13" t="n"/>
      <c r="C26" s="14">
        <f>IFERROR(VLOOKUP(B26,'Danh muc'!A:B,2,0),"")</f>
        <v/>
      </c>
      <c r="D26" s="13" t="n"/>
      <c r="E26" s="13" t="n"/>
      <c r="F26" s="14">
        <f>D26*E26</f>
        <v/>
      </c>
      <c r="G26" s="13" t="n"/>
      <c r="H26" s="13" t="n"/>
    </row>
    <row r="27">
      <c r="A27" s="13" t="n"/>
      <c r="B27" s="13" t="n"/>
      <c r="C27" s="14">
        <f>IFERROR(VLOOKUP(B27,'Danh muc'!A:B,2,0),"")</f>
        <v/>
      </c>
      <c r="D27" s="13" t="n"/>
      <c r="E27" s="13" t="n"/>
      <c r="F27" s="14">
        <f>D27*E27</f>
        <v/>
      </c>
      <c r="G27" s="13" t="n"/>
      <c r="H27" s="13" t="n"/>
    </row>
    <row r="28">
      <c r="A28" s="13" t="n"/>
      <c r="B28" s="13" t="n"/>
      <c r="C28" s="14">
        <f>IFERROR(VLOOKUP(B28,'Danh muc'!A:B,2,0),"")</f>
        <v/>
      </c>
      <c r="D28" s="13" t="n"/>
      <c r="E28" s="13" t="n"/>
      <c r="F28" s="14">
        <f>D28*E28</f>
        <v/>
      </c>
      <c r="G28" s="13" t="n"/>
      <c r="H28" s="13" t="n"/>
    </row>
    <row r="29">
      <c r="A29" s="13" t="n"/>
      <c r="B29" s="13" t="n"/>
      <c r="C29" s="14">
        <f>IFERROR(VLOOKUP(B29,'Danh muc'!A:B,2,0),"")</f>
        <v/>
      </c>
      <c r="D29" s="13" t="n"/>
      <c r="E29" s="13" t="n"/>
      <c r="F29" s="14">
        <f>D29*E29</f>
        <v/>
      </c>
      <c r="G29" s="13" t="n"/>
      <c r="H29" s="13" t="n"/>
    </row>
    <row r="30">
      <c r="A30" s="13" t="n"/>
      <c r="B30" s="13" t="n"/>
      <c r="C30" s="14">
        <f>IFERROR(VLOOKUP(B30,'Danh muc'!A:B,2,0),"")</f>
        <v/>
      </c>
      <c r="D30" s="13" t="n"/>
      <c r="E30" s="13" t="n"/>
      <c r="F30" s="14">
        <f>D30*E30</f>
        <v/>
      </c>
      <c r="G30" s="13" t="n"/>
      <c r="H30" s="13" t="n"/>
    </row>
    <row r="31">
      <c r="A31" s="13" t="n"/>
      <c r="B31" s="13" t="n"/>
      <c r="C31" s="14">
        <f>IFERROR(VLOOKUP(B31,'Danh muc'!A:B,2,0),"")</f>
        <v/>
      </c>
      <c r="D31" s="13" t="n"/>
      <c r="E31" s="13" t="n"/>
      <c r="F31" s="14">
        <f>D31*E31</f>
        <v/>
      </c>
      <c r="G31" s="13" t="n"/>
      <c r="H31" s="13" t="n"/>
    </row>
    <row r="32">
      <c r="A32" s="13" t="n"/>
      <c r="B32" s="13" t="n"/>
      <c r="C32" s="14">
        <f>IFERROR(VLOOKUP(B32,'Danh muc'!A:B,2,0),"")</f>
        <v/>
      </c>
      <c r="D32" s="13" t="n"/>
      <c r="E32" s="13" t="n"/>
      <c r="F32" s="14">
        <f>D32*E32</f>
        <v/>
      </c>
      <c r="G32" s="13" t="n"/>
      <c r="H32" s="13" t="n"/>
    </row>
    <row r="33">
      <c r="A33" s="13" t="n"/>
      <c r="B33" s="13" t="n"/>
      <c r="C33" s="14">
        <f>IFERROR(VLOOKUP(B33,'Danh muc'!A:B,2,0),"")</f>
        <v/>
      </c>
      <c r="D33" s="13" t="n"/>
      <c r="E33" s="13" t="n"/>
      <c r="F33" s="14">
        <f>D33*E33</f>
        <v/>
      </c>
      <c r="G33" s="13" t="n"/>
      <c r="H33" s="13" t="n"/>
    </row>
    <row r="34">
      <c r="A34" s="13" t="n"/>
      <c r="B34" s="13" t="n"/>
      <c r="C34" s="14">
        <f>IFERROR(VLOOKUP(B34,'Danh muc'!A:B,2,0),"")</f>
        <v/>
      </c>
      <c r="D34" s="13" t="n"/>
      <c r="E34" s="13" t="n"/>
      <c r="F34" s="14">
        <f>D34*E34</f>
        <v/>
      </c>
      <c r="G34" s="13" t="n"/>
      <c r="H34" s="13" t="n"/>
    </row>
    <row r="35">
      <c r="A35" s="13" t="n"/>
      <c r="B35" s="13" t="n"/>
      <c r="C35" s="14">
        <f>IFERROR(VLOOKUP(B35,'Danh muc'!A:B,2,0),"")</f>
        <v/>
      </c>
      <c r="D35" s="13" t="n"/>
      <c r="E35" s="13" t="n"/>
      <c r="F35" s="14">
        <f>D35*E35</f>
        <v/>
      </c>
      <c r="G35" s="13" t="n"/>
      <c r="H35" s="13" t="n"/>
    </row>
    <row r="36">
      <c r="A36" s="13" t="n"/>
      <c r="B36" s="13" t="n"/>
      <c r="C36" s="14">
        <f>IFERROR(VLOOKUP(B36,'Danh muc'!A:B,2,0),"")</f>
        <v/>
      </c>
      <c r="D36" s="13" t="n"/>
      <c r="E36" s="13" t="n"/>
      <c r="F36" s="14">
        <f>D36*E36</f>
        <v/>
      </c>
      <c r="G36" s="13" t="n"/>
      <c r="H36" s="13" t="n"/>
    </row>
    <row r="37">
      <c r="A37" s="13" t="n"/>
      <c r="B37" s="13" t="n"/>
      <c r="C37" s="14">
        <f>IFERROR(VLOOKUP(B37,'Danh muc'!A:B,2,0),"")</f>
        <v/>
      </c>
      <c r="D37" s="13" t="n"/>
      <c r="E37" s="13" t="n"/>
      <c r="F37" s="14">
        <f>D37*E37</f>
        <v/>
      </c>
      <c r="G37" s="13" t="n"/>
      <c r="H37" s="13" t="n"/>
    </row>
    <row r="38">
      <c r="A38" s="13" t="n"/>
      <c r="B38" s="13" t="n"/>
      <c r="C38" s="14">
        <f>IFERROR(VLOOKUP(B38,'Danh muc'!A:B,2,0),"")</f>
        <v/>
      </c>
      <c r="D38" s="13" t="n"/>
      <c r="E38" s="13" t="n"/>
      <c r="F38" s="14">
        <f>D38*E38</f>
        <v/>
      </c>
      <c r="G38" s="13" t="n"/>
      <c r="H38" s="13" t="n"/>
    </row>
    <row r="39">
      <c r="A39" s="13" t="n"/>
      <c r="B39" s="13" t="n"/>
      <c r="C39" s="14">
        <f>IFERROR(VLOOKUP(B39,'Danh muc'!A:B,2,0),"")</f>
        <v/>
      </c>
      <c r="D39" s="13" t="n"/>
      <c r="E39" s="13" t="n"/>
      <c r="F39" s="14">
        <f>D39*E39</f>
        <v/>
      </c>
      <c r="G39" s="13" t="n"/>
      <c r="H39" s="13" t="n"/>
    </row>
    <row r="40">
      <c r="A40" s="13" t="n"/>
      <c r="B40" s="13" t="n"/>
      <c r="C40" s="14">
        <f>IFERROR(VLOOKUP(B40,'Danh muc'!A:B,2,0),"")</f>
        <v/>
      </c>
      <c r="D40" s="13" t="n"/>
      <c r="E40" s="13" t="n"/>
      <c r="F40" s="14">
        <f>D40*E40</f>
        <v/>
      </c>
      <c r="G40" s="13" t="n"/>
      <c r="H40" s="13" t="n"/>
    </row>
    <row r="41">
      <c r="A41" s="13" t="n"/>
      <c r="B41" s="13" t="n"/>
      <c r="C41" s="14">
        <f>IFERROR(VLOOKUP(B41,'Danh muc'!A:B,2,0),"")</f>
        <v/>
      </c>
      <c r="D41" s="13" t="n"/>
      <c r="E41" s="13" t="n"/>
      <c r="F41" s="14">
        <f>D41*E41</f>
        <v/>
      </c>
      <c r="G41" s="13" t="n"/>
      <c r="H41" s="13" t="n"/>
    </row>
    <row r="42">
      <c r="A42" s="13" t="n"/>
      <c r="B42" s="13" t="n"/>
      <c r="C42" s="14">
        <f>IFERROR(VLOOKUP(B42,'Danh muc'!A:B,2,0),"")</f>
        <v/>
      </c>
      <c r="D42" s="13" t="n"/>
      <c r="E42" s="13" t="n"/>
      <c r="F42" s="14">
        <f>D42*E42</f>
        <v/>
      </c>
      <c r="G42" s="13" t="n"/>
      <c r="H42" s="13" t="n"/>
    </row>
    <row r="43">
      <c r="A43" s="13" t="n"/>
      <c r="B43" s="13" t="n"/>
      <c r="C43" s="14">
        <f>IFERROR(VLOOKUP(B43,'Danh muc'!A:B,2,0),"")</f>
        <v/>
      </c>
      <c r="D43" s="13" t="n"/>
      <c r="E43" s="13" t="n"/>
      <c r="F43" s="14">
        <f>D43*E43</f>
        <v/>
      </c>
      <c r="G43" s="13" t="n"/>
      <c r="H43" s="13" t="n"/>
    </row>
    <row r="44">
      <c r="A44" s="13" t="n"/>
      <c r="B44" s="13" t="n"/>
      <c r="C44" s="14">
        <f>IFERROR(VLOOKUP(B44,'Danh muc'!A:B,2,0),"")</f>
        <v/>
      </c>
      <c r="D44" s="13" t="n"/>
      <c r="E44" s="13" t="n"/>
      <c r="F44" s="14">
        <f>D44*E44</f>
        <v/>
      </c>
      <c r="G44" s="13" t="n"/>
      <c r="H44" s="13" t="n"/>
    </row>
    <row r="45">
      <c r="A45" s="13" t="n"/>
      <c r="B45" s="13" t="n"/>
      <c r="C45" s="14">
        <f>IFERROR(VLOOKUP(B45,'Danh muc'!A:B,2,0),"")</f>
        <v/>
      </c>
      <c r="D45" s="13" t="n"/>
      <c r="E45" s="13" t="n"/>
      <c r="F45" s="14">
        <f>D45*E45</f>
        <v/>
      </c>
      <c r="G45" s="13" t="n"/>
      <c r="H45" s="13" t="n"/>
    </row>
    <row r="46">
      <c r="A46" s="13" t="n"/>
      <c r="B46" s="13" t="n"/>
      <c r="C46" s="14">
        <f>IFERROR(VLOOKUP(B46,'Danh muc'!A:B,2,0),"")</f>
        <v/>
      </c>
      <c r="D46" s="13" t="n"/>
      <c r="E46" s="13" t="n"/>
      <c r="F46" s="14">
        <f>D46*E46</f>
        <v/>
      </c>
      <c r="G46" s="13" t="n"/>
      <c r="H46" s="13" t="n"/>
    </row>
    <row r="47">
      <c r="A47" s="13" t="n"/>
      <c r="B47" s="13" t="n"/>
      <c r="C47" s="14">
        <f>IFERROR(VLOOKUP(B47,'Danh muc'!A:B,2,0),"")</f>
        <v/>
      </c>
      <c r="D47" s="13" t="n"/>
      <c r="E47" s="13" t="n"/>
      <c r="F47" s="14">
        <f>D47*E47</f>
        <v/>
      </c>
      <c r="G47" s="13" t="n"/>
      <c r="H47" s="13" t="n"/>
    </row>
    <row r="48">
      <c r="A48" s="13" t="n"/>
      <c r="B48" s="13" t="n"/>
      <c r="C48" s="14">
        <f>IFERROR(VLOOKUP(B48,'Danh muc'!A:B,2,0),"")</f>
        <v/>
      </c>
      <c r="D48" s="13" t="n"/>
      <c r="E48" s="13" t="n"/>
      <c r="F48" s="14">
        <f>D48*E48</f>
        <v/>
      </c>
      <c r="G48" s="13" t="n"/>
      <c r="H48" s="13" t="n"/>
    </row>
    <row r="49">
      <c r="A49" s="13" t="n"/>
      <c r="B49" s="13" t="n"/>
      <c r="C49" s="14">
        <f>IFERROR(VLOOKUP(B49,'Danh muc'!A:B,2,0),"")</f>
        <v/>
      </c>
      <c r="D49" s="13" t="n"/>
      <c r="E49" s="13" t="n"/>
      <c r="F49" s="14">
        <f>D49*E49</f>
        <v/>
      </c>
      <c r="G49" s="13" t="n"/>
      <c r="H49" s="13" t="n"/>
    </row>
    <row r="50">
      <c r="A50" s="13" t="n"/>
      <c r="B50" s="13" t="n"/>
      <c r="C50" s="14">
        <f>IFERROR(VLOOKUP(B50,'Danh muc'!A:B,2,0),"")</f>
        <v/>
      </c>
      <c r="D50" s="13" t="n"/>
      <c r="E50" s="13" t="n"/>
      <c r="F50" s="14">
        <f>D50*E50</f>
        <v/>
      </c>
      <c r="G50" s="13" t="n"/>
      <c r="H50" s="13" t="n"/>
    </row>
    <row r="51">
      <c r="A51" s="13" t="n"/>
      <c r="B51" s="13" t="n"/>
      <c r="C51" s="14">
        <f>IFERROR(VLOOKUP(B51,'Danh muc'!A:B,2,0),"")</f>
        <v/>
      </c>
      <c r="D51" s="13" t="n"/>
      <c r="E51" s="13" t="n"/>
      <c r="F51" s="14">
        <f>D51*E51</f>
        <v/>
      </c>
      <c r="G51" s="13" t="n"/>
      <c r="H51" s="13" t="n"/>
    </row>
    <row r="52">
      <c r="A52" s="13" t="n"/>
      <c r="B52" s="13" t="n"/>
      <c r="C52" s="14">
        <f>IFERROR(VLOOKUP(B52,'Danh muc'!A:B,2,0),"")</f>
        <v/>
      </c>
      <c r="D52" s="13" t="n"/>
      <c r="E52" s="13" t="n"/>
      <c r="F52" s="14">
        <f>D52*E52</f>
        <v/>
      </c>
      <c r="G52" s="13" t="n"/>
      <c r="H52" s="13" t="n"/>
    </row>
    <row r="53">
      <c r="A53" s="13" t="n"/>
      <c r="B53" s="13" t="n"/>
      <c r="C53" s="14">
        <f>IFERROR(VLOOKUP(B53,'Danh muc'!A:B,2,0),"")</f>
        <v/>
      </c>
      <c r="D53" s="13" t="n"/>
      <c r="E53" s="13" t="n"/>
      <c r="F53" s="14">
        <f>D53*E53</f>
        <v/>
      </c>
      <c r="G53" s="13" t="n"/>
      <c r="H53" s="13" t="n"/>
    </row>
    <row r="54">
      <c r="A54" s="13" t="n"/>
      <c r="B54" s="13" t="n"/>
      <c r="C54" s="14">
        <f>IFERROR(VLOOKUP(B54,'Danh muc'!A:B,2,0),"")</f>
        <v/>
      </c>
      <c r="D54" s="13" t="n"/>
      <c r="E54" s="13" t="n"/>
      <c r="F54" s="14">
        <f>D54*E54</f>
        <v/>
      </c>
      <c r="G54" s="13" t="n"/>
      <c r="H54" s="13" t="n"/>
    </row>
    <row r="55">
      <c r="A55" s="13" t="n"/>
      <c r="B55" s="13" t="n"/>
      <c r="C55" s="14">
        <f>IFERROR(VLOOKUP(B55,'Danh muc'!A:B,2,0),"")</f>
        <v/>
      </c>
      <c r="D55" s="13" t="n"/>
      <c r="E55" s="13" t="n"/>
      <c r="F55" s="14">
        <f>D55*E55</f>
        <v/>
      </c>
      <c r="G55" s="13" t="n"/>
      <c r="H55" s="13" t="n"/>
    </row>
    <row r="56">
      <c r="A56" s="13" t="n"/>
      <c r="B56" s="13" t="n"/>
      <c r="C56" s="14">
        <f>IFERROR(VLOOKUP(B56,'Danh muc'!A:B,2,0),"")</f>
        <v/>
      </c>
      <c r="D56" s="13" t="n"/>
      <c r="E56" s="13" t="n"/>
      <c r="F56" s="14">
        <f>D56*E56</f>
        <v/>
      </c>
      <c r="G56" s="13" t="n"/>
      <c r="H56" s="13" t="n"/>
    </row>
    <row r="57">
      <c r="A57" s="13" t="n"/>
      <c r="B57" s="13" t="n"/>
      <c r="C57" s="14">
        <f>IFERROR(VLOOKUP(B57,'Danh muc'!A:B,2,0),"")</f>
        <v/>
      </c>
      <c r="D57" s="13" t="n"/>
      <c r="E57" s="13" t="n"/>
      <c r="F57" s="14">
        <f>D57*E57</f>
        <v/>
      </c>
      <c r="G57" s="13" t="n"/>
      <c r="H57" s="13" t="n"/>
    </row>
    <row r="58">
      <c r="A58" s="13" t="n"/>
      <c r="B58" s="13" t="n"/>
      <c r="C58" s="14">
        <f>IFERROR(VLOOKUP(B58,'Danh muc'!A:B,2,0),"")</f>
        <v/>
      </c>
      <c r="D58" s="13" t="n"/>
      <c r="E58" s="13" t="n"/>
      <c r="F58" s="14">
        <f>D58*E58</f>
        <v/>
      </c>
      <c r="G58" s="13" t="n"/>
      <c r="H58" s="13" t="n"/>
    </row>
    <row r="59">
      <c r="A59" s="13" t="n"/>
      <c r="B59" s="13" t="n"/>
      <c r="C59" s="14">
        <f>IFERROR(VLOOKUP(B59,'Danh muc'!A:B,2,0),"")</f>
        <v/>
      </c>
      <c r="D59" s="13" t="n"/>
      <c r="E59" s="13" t="n"/>
      <c r="F59" s="14">
        <f>D59*E59</f>
        <v/>
      </c>
      <c r="G59" s="13" t="n"/>
      <c r="H59" s="13" t="n"/>
    </row>
    <row r="60">
      <c r="A60" s="13" t="n"/>
      <c r="B60" s="13" t="n"/>
      <c r="C60" s="14">
        <f>IFERROR(VLOOKUP(B60,'Danh muc'!A:B,2,0),"")</f>
        <v/>
      </c>
      <c r="D60" s="13" t="n"/>
      <c r="E60" s="13" t="n"/>
      <c r="F60" s="14">
        <f>D60*E60</f>
        <v/>
      </c>
      <c r="G60" s="13" t="n"/>
      <c r="H60" s="13" t="n"/>
    </row>
    <row r="61">
      <c r="A61" s="13" t="n"/>
      <c r="B61" s="13" t="n"/>
      <c r="C61" s="14">
        <f>IFERROR(VLOOKUP(B61,'Danh muc'!A:B,2,0),"")</f>
        <v/>
      </c>
      <c r="D61" s="13" t="n"/>
      <c r="E61" s="13" t="n"/>
      <c r="F61" s="14">
        <f>D61*E61</f>
        <v/>
      </c>
      <c r="G61" s="13" t="n"/>
      <c r="H61" s="13" t="n"/>
    </row>
    <row r="62">
      <c r="A62" s="13" t="n"/>
      <c r="B62" s="13" t="n"/>
      <c r="C62" s="14">
        <f>IFERROR(VLOOKUP(B62,'Danh muc'!A:B,2,0),"")</f>
        <v/>
      </c>
      <c r="D62" s="13" t="n"/>
      <c r="E62" s="13" t="n"/>
      <c r="F62" s="14">
        <f>D62*E62</f>
        <v/>
      </c>
      <c r="G62" s="13" t="n"/>
      <c r="H62" s="13" t="n"/>
    </row>
    <row r="63">
      <c r="A63" s="13" t="n"/>
      <c r="B63" s="13" t="n"/>
      <c r="C63" s="14">
        <f>IFERROR(VLOOKUP(B63,'Danh muc'!A:B,2,0),"")</f>
        <v/>
      </c>
      <c r="D63" s="13" t="n"/>
      <c r="E63" s="13" t="n"/>
      <c r="F63" s="14">
        <f>D63*E63</f>
        <v/>
      </c>
      <c r="G63" s="13" t="n"/>
      <c r="H63" s="13" t="n"/>
    </row>
    <row r="64">
      <c r="A64" s="13" t="n"/>
      <c r="B64" s="13" t="n"/>
      <c r="C64" s="14">
        <f>IFERROR(VLOOKUP(B64,'Danh muc'!A:B,2,0),"")</f>
        <v/>
      </c>
      <c r="D64" s="13" t="n"/>
      <c r="E64" s="13" t="n"/>
      <c r="F64" s="14">
        <f>D64*E64</f>
        <v/>
      </c>
      <c r="G64" s="13" t="n"/>
      <c r="H64" s="13" t="n"/>
    </row>
    <row r="65">
      <c r="A65" s="13" t="n"/>
      <c r="B65" s="13" t="n"/>
      <c r="C65" s="14">
        <f>IFERROR(VLOOKUP(B65,'Danh muc'!A:B,2,0),"")</f>
        <v/>
      </c>
      <c r="D65" s="13" t="n"/>
      <c r="E65" s="13" t="n"/>
      <c r="F65" s="14">
        <f>D65*E65</f>
        <v/>
      </c>
      <c r="G65" s="13" t="n"/>
      <c r="H65" s="13" t="n"/>
    </row>
    <row r="66">
      <c r="A66" s="13" t="n"/>
      <c r="B66" s="13" t="n"/>
      <c r="C66" s="14">
        <f>IFERROR(VLOOKUP(B66,'Danh muc'!A:B,2,0),"")</f>
        <v/>
      </c>
      <c r="D66" s="13" t="n"/>
      <c r="E66" s="13" t="n"/>
      <c r="F66" s="14">
        <f>D66*E66</f>
        <v/>
      </c>
      <c r="G66" s="13" t="n"/>
      <c r="H66" s="13" t="n"/>
    </row>
    <row r="67">
      <c r="A67" s="13" t="n"/>
      <c r="B67" s="13" t="n"/>
      <c r="C67" s="14">
        <f>IFERROR(VLOOKUP(B67,'Danh muc'!A:B,2,0),"")</f>
        <v/>
      </c>
      <c r="D67" s="13" t="n"/>
      <c r="E67" s="13" t="n"/>
      <c r="F67" s="14">
        <f>D67*E67</f>
        <v/>
      </c>
      <c r="G67" s="13" t="n"/>
      <c r="H67" s="13" t="n"/>
    </row>
    <row r="68">
      <c r="A68" s="13" t="n"/>
      <c r="B68" s="13" t="n"/>
      <c r="C68" s="14">
        <f>IFERROR(VLOOKUP(B68,'Danh muc'!A:B,2,0),"")</f>
        <v/>
      </c>
      <c r="D68" s="13" t="n"/>
      <c r="E68" s="13" t="n"/>
      <c r="F68" s="14">
        <f>D68*E68</f>
        <v/>
      </c>
      <c r="G68" s="13" t="n"/>
      <c r="H68" s="13" t="n"/>
    </row>
    <row r="69">
      <c r="A69" s="13" t="n"/>
      <c r="B69" s="13" t="n"/>
      <c r="C69" s="14">
        <f>IFERROR(VLOOKUP(B69,'Danh muc'!A:B,2,0),"")</f>
        <v/>
      </c>
      <c r="D69" s="13" t="n"/>
      <c r="E69" s="13" t="n"/>
      <c r="F69" s="14">
        <f>D69*E69</f>
        <v/>
      </c>
      <c r="G69" s="13" t="n"/>
      <c r="H69" s="13" t="n"/>
    </row>
    <row r="70">
      <c r="A70" s="13" t="n"/>
      <c r="B70" s="13" t="n"/>
      <c r="C70" s="14">
        <f>IFERROR(VLOOKUP(B70,'Danh muc'!A:B,2,0),"")</f>
        <v/>
      </c>
      <c r="D70" s="13" t="n"/>
      <c r="E70" s="13" t="n"/>
      <c r="F70" s="14">
        <f>D70*E70</f>
        <v/>
      </c>
      <c r="G70" s="13" t="n"/>
      <c r="H70" s="13" t="n"/>
    </row>
    <row r="71">
      <c r="A71" s="13" t="n"/>
      <c r="B71" s="13" t="n"/>
      <c r="C71" s="14">
        <f>IFERROR(VLOOKUP(B71,'Danh muc'!A:B,2,0),"")</f>
        <v/>
      </c>
      <c r="D71" s="13" t="n"/>
      <c r="E71" s="13" t="n"/>
      <c r="F71" s="14">
        <f>D71*E71</f>
        <v/>
      </c>
      <c r="G71" s="13" t="n"/>
      <c r="H71" s="13" t="n"/>
    </row>
    <row r="72">
      <c r="A72" s="13" t="n"/>
      <c r="B72" s="13" t="n"/>
      <c r="C72" s="14">
        <f>IFERROR(VLOOKUP(B72,'Danh muc'!A:B,2,0),"")</f>
        <v/>
      </c>
      <c r="D72" s="13" t="n"/>
      <c r="E72" s="13" t="n"/>
      <c r="F72" s="14">
        <f>D72*E72</f>
        <v/>
      </c>
      <c r="G72" s="13" t="n"/>
      <c r="H72" s="13" t="n"/>
    </row>
    <row r="73">
      <c r="A73" s="13" t="n"/>
      <c r="B73" s="13" t="n"/>
      <c r="C73" s="14">
        <f>IFERROR(VLOOKUP(B73,'Danh muc'!A:B,2,0),"")</f>
        <v/>
      </c>
      <c r="D73" s="13" t="n"/>
      <c r="E73" s="13" t="n"/>
      <c r="F73" s="14">
        <f>D73*E73</f>
        <v/>
      </c>
      <c r="G73" s="13" t="n"/>
      <c r="H73" s="13" t="n"/>
    </row>
    <row r="74">
      <c r="A74" s="13" t="n"/>
      <c r="B74" s="13" t="n"/>
      <c r="C74" s="14">
        <f>IFERROR(VLOOKUP(B74,'Danh muc'!A:B,2,0),"")</f>
        <v/>
      </c>
      <c r="D74" s="13" t="n"/>
      <c r="E74" s="13" t="n"/>
      <c r="F74" s="14">
        <f>D74*E74</f>
        <v/>
      </c>
      <c r="G74" s="13" t="n"/>
      <c r="H74" s="13" t="n"/>
    </row>
    <row r="75">
      <c r="A75" s="13" t="n"/>
      <c r="B75" s="13" t="n"/>
      <c r="C75" s="14">
        <f>IFERROR(VLOOKUP(B75,'Danh muc'!A:B,2,0),"")</f>
        <v/>
      </c>
      <c r="D75" s="13" t="n"/>
      <c r="E75" s="13" t="n"/>
      <c r="F75" s="14">
        <f>D75*E75</f>
        <v/>
      </c>
      <c r="G75" s="13" t="n"/>
      <c r="H75" s="13" t="n"/>
    </row>
    <row r="76">
      <c r="A76" s="13" t="n"/>
      <c r="B76" s="13" t="n"/>
      <c r="C76" s="14">
        <f>IFERROR(VLOOKUP(B76,'Danh muc'!A:B,2,0),"")</f>
        <v/>
      </c>
      <c r="D76" s="13" t="n"/>
      <c r="E76" s="13" t="n"/>
      <c r="F76" s="14">
        <f>D76*E76</f>
        <v/>
      </c>
      <c r="G76" s="13" t="n"/>
      <c r="H76" s="13" t="n"/>
    </row>
    <row r="77">
      <c r="A77" s="13" t="n"/>
      <c r="B77" s="13" t="n"/>
      <c r="C77" s="14">
        <f>IFERROR(VLOOKUP(B77,'Danh muc'!A:B,2,0),"")</f>
        <v/>
      </c>
      <c r="D77" s="13" t="n"/>
      <c r="E77" s="13" t="n"/>
      <c r="F77" s="14">
        <f>D77*E77</f>
        <v/>
      </c>
      <c r="G77" s="13" t="n"/>
      <c r="H77" s="13" t="n"/>
    </row>
    <row r="78">
      <c r="A78" s="13" t="n"/>
      <c r="B78" s="13" t="n"/>
      <c r="C78" s="14">
        <f>IFERROR(VLOOKUP(B78,'Danh muc'!A:B,2,0),"")</f>
        <v/>
      </c>
      <c r="D78" s="13" t="n"/>
      <c r="E78" s="13" t="n"/>
      <c r="F78" s="14">
        <f>D78*E78</f>
        <v/>
      </c>
      <c r="G78" s="13" t="n"/>
      <c r="H78" s="13" t="n"/>
    </row>
    <row r="79">
      <c r="A79" s="13" t="n"/>
      <c r="B79" s="13" t="n"/>
      <c r="C79" s="14">
        <f>IFERROR(VLOOKUP(B79,'Danh muc'!A:B,2,0),"")</f>
        <v/>
      </c>
      <c r="D79" s="13" t="n"/>
      <c r="E79" s="13" t="n"/>
      <c r="F79" s="14">
        <f>D79*E79</f>
        <v/>
      </c>
      <c r="G79" s="13" t="n"/>
      <c r="H79" s="13" t="n"/>
    </row>
    <row r="80">
      <c r="A80" s="13" t="n"/>
      <c r="B80" s="13" t="n"/>
      <c r="C80" s="14">
        <f>IFERROR(VLOOKUP(B80,'Danh muc'!A:B,2,0),"")</f>
        <v/>
      </c>
      <c r="D80" s="13" t="n"/>
      <c r="E80" s="13" t="n"/>
      <c r="F80" s="14">
        <f>D80*E80</f>
        <v/>
      </c>
      <c r="G80" s="13" t="n"/>
      <c r="H80" s="13" t="n"/>
    </row>
    <row r="81">
      <c r="A81" s="13" t="n"/>
      <c r="B81" s="13" t="n"/>
      <c r="C81" s="14">
        <f>IFERROR(VLOOKUP(B81,'Danh muc'!A:B,2,0),"")</f>
        <v/>
      </c>
      <c r="D81" s="13" t="n"/>
      <c r="E81" s="13" t="n"/>
      <c r="F81" s="14">
        <f>D81*E81</f>
        <v/>
      </c>
      <c r="G81" s="13" t="n"/>
      <c r="H81" s="13" t="n"/>
    </row>
    <row r="82">
      <c r="A82" s="13" t="n"/>
      <c r="B82" s="13" t="n"/>
      <c r="C82" s="14">
        <f>IFERROR(VLOOKUP(B82,'Danh muc'!A:B,2,0),"")</f>
        <v/>
      </c>
      <c r="D82" s="13" t="n"/>
      <c r="E82" s="13" t="n"/>
      <c r="F82" s="14">
        <f>D82*E82</f>
        <v/>
      </c>
      <c r="G82" s="13" t="n"/>
      <c r="H82" s="13" t="n"/>
    </row>
    <row r="83">
      <c r="A83" s="13" t="n"/>
      <c r="B83" s="13" t="n"/>
      <c r="C83" s="14">
        <f>IFERROR(VLOOKUP(B83,'Danh muc'!A:B,2,0),"")</f>
        <v/>
      </c>
      <c r="D83" s="13" t="n"/>
      <c r="E83" s="13" t="n"/>
      <c r="F83" s="14">
        <f>D83*E83</f>
        <v/>
      </c>
      <c r="G83" s="13" t="n"/>
      <c r="H83" s="13" t="n"/>
    </row>
    <row r="84">
      <c r="A84" s="13" t="n"/>
      <c r="B84" s="13" t="n"/>
      <c r="C84" s="14">
        <f>IFERROR(VLOOKUP(B84,'Danh muc'!A:B,2,0),"")</f>
        <v/>
      </c>
      <c r="D84" s="13" t="n"/>
      <c r="E84" s="13" t="n"/>
      <c r="F84" s="14">
        <f>D84*E84</f>
        <v/>
      </c>
      <c r="G84" s="13" t="n"/>
      <c r="H84" s="13" t="n"/>
    </row>
    <row r="85">
      <c r="A85" s="13" t="n"/>
      <c r="B85" s="13" t="n"/>
      <c r="C85" s="14">
        <f>IFERROR(VLOOKUP(B85,'Danh muc'!A:B,2,0),"")</f>
        <v/>
      </c>
      <c r="D85" s="13" t="n"/>
      <c r="E85" s="13" t="n"/>
      <c r="F85" s="14">
        <f>D85*E85</f>
        <v/>
      </c>
      <c r="G85" s="13" t="n"/>
      <c r="H85" s="13" t="n"/>
    </row>
    <row r="86">
      <c r="A86" s="13" t="n"/>
      <c r="B86" s="13" t="n"/>
      <c r="C86" s="14">
        <f>IFERROR(VLOOKUP(B86,'Danh muc'!A:B,2,0),"")</f>
        <v/>
      </c>
      <c r="D86" s="13" t="n"/>
      <c r="E86" s="13" t="n"/>
      <c r="F86" s="14">
        <f>D86*E86</f>
        <v/>
      </c>
      <c r="G86" s="13" t="n"/>
      <c r="H86" s="13" t="n"/>
    </row>
    <row r="87">
      <c r="A87" s="13" t="n"/>
      <c r="B87" s="13" t="n"/>
      <c r="C87" s="14">
        <f>IFERROR(VLOOKUP(B87,'Danh muc'!A:B,2,0),"")</f>
        <v/>
      </c>
      <c r="D87" s="13" t="n"/>
      <c r="E87" s="13" t="n"/>
      <c r="F87" s="14">
        <f>D87*E87</f>
        <v/>
      </c>
      <c r="G87" s="13" t="n"/>
      <c r="H87" s="13" t="n"/>
    </row>
    <row r="88">
      <c r="A88" s="13" t="n"/>
      <c r="B88" s="13" t="n"/>
      <c r="C88" s="14">
        <f>IFERROR(VLOOKUP(B88,'Danh muc'!A:B,2,0),"")</f>
        <v/>
      </c>
      <c r="D88" s="13" t="n"/>
      <c r="E88" s="13" t="n"/>
      <c r="F88" s="14">
        <f>D88*E88</f>
        <v/>
      </c>
      <c r="G88" s="13" t="n"/>
      <c r="H88" s="13" t="n"/>
    </row>
    <row r="89">
      <c r="A89" s="13" t="n"/>
      <c r="B89" s="13" t="n"/>
      <c r="C89" s="14">
        <f>IFERROR(VLOOKUP(B89,'Danh muc'!A:B,2,0),"")</f>
        <v/>
      </c>
      <c r="D89" s="13" t="n"/>
      <c r="E89" s="13" t="n"/>
      <c r="F89" s="14">
        <f>D89*E89</f>
        <v/>
      </c>
      <c r="G89" s="13" t="n"/>
      <c r="H89" s="13" t="n"/>
    </row>
    <row r="90">
      <c r="A90" s="13" t="n"/>
      <c r="B90" s="13" t="n"/>
      <c r="C90" s="14">
        <f>IFERROR(VLOOKUP(B90,'Danh muc'!A:B,2,0),"")</f>
        <v/>
      </c>
      <c r="D90" s="13" t="n"/>
      <c r="E90" s="13" t="n"/>
      <c r="F90" s="14">
        <f>D90*E90</f>
        <v/>
      </c>
      <c r="G90" s="13" t="n"/>
      <c r="H90" s="13" t="n"/>
    </row>
    <row r="91">
      <c r="A91" s="13" t="n"/>
      <c r="B91" s="13" t="n"/>
      <c r="C91" s="14">
        <f>IFERROR(VLOOKUP(B91,'Danh muc'!A:B,2,0),"")</f>
        <v/>
      </c>
      <c r="D91" s="13" t="n"/>
      <c r="E91" s="13" t="n"/>
      <c r="F91" s="14">
        <f>D91*E91</f>
        <v/>
      </c>
      <c r="G91" s="13" t="n"/>
      <c r="H91" s="13" t="n"/>
    </row>
    <row r="92">
      <c r="A92" s="13" t="n"/>
      <c r="B92" s="13" t="n"/>
      <c r="C92" s="14">
        <f>IFERROR(VLOOKUP(B92,'Danh muc'!A:B,2,0),"")</f>
        <v/>
      </c>
      <c r="D92" s="13" t="n"/>
      <c r="E92" s="13" t="n"/>
      <c r="F92" s="14">
        <f>D92*E92</f>
        <v/>
      </c>
      <c r="G92" s="13" t="n"/>
      <c r="H92" s="13" t="n"/>
    </row>
    <row r="93">
      <c r="A93" s="13" t="n"/>
      <c r="B93" s="13" t="n"/>
      <c r="C93" s="14">
        <f>IFERROR(VLOOKUP(B93,'Danh muc'!A:B,2,0),"")</f>
        <v/>
      </c>
      <c r="D93" s="13" t="n"/>
      <c r="E93" s="13" t="n"/>
      <c r="F93" s="14">
        <f>D93*E93</f>
        <v/>
      </c>
      <c r="G93" s="13" t="n"/>
      <c r="H93" s="13" t="n"/>
    </row>
    <row r="94">
      <c r="A94" s="13" t="n"/>
      <c r="B94" s="13" t="n"/>
      <c r="C94" s="14">
        <f>IFERROR(VLOOKUP(B94,'Danh muc'!A:B,2,0),"")</f>
        <v/>
      </c>
      <c r="D94" s="13" t="n"/>
      <c r="E94" s="13" t="n"/>
      <c r="F94" s="14">
        <f>D94*E94</f>
        <v/>
      </c>
      <c r="G94" s="13" t="n"/>
      <c r="H94" s="13" t="n"/>
    </row>
    <row r="95">
      <c r="A95" s="13" t="n"/>
      <c r="B95" s="13" t="n"/>
      <c r="C95" s="14">
        <f>IFERROR(VLOOKUP(B95,'Danh muc'!A:B,2,0),"")</f>
        <v/>
      </c>
      <c r="D95" s="13" t="n"/>
      <c r="E95" s="13" t="n"/>
      <c r="F95" s="14">
        <f>D95*E95</f>
        <v/>
      </c>
      <c r="G95" s="13" t="n"/>
      <c r="H95" s="13" t="n"/>
    </row>
    <row r="96">
      <c r="A96" s="13" t="n"/>
      <c r="B96" s="13" t="n"/>
      <c r="C96" s="14">
        <f>IFERROR(VLOOKUP(B96,'Danh muc'!A:B,2,0),"")</f>
        <v/>
      </c>
      <c r="D96" s="13" t="n"/>
      <c r="E96" s="13" t="n"/>
      <c r="F96" s="14">
        <f>D96*E96</f>
        <v/>
      </c>
      <c r="G96" s="13" t="n"/>
      <c r="H96" s="13" t="n"/>
    </row>
    <row r="97">
      <c r="A97" s="13" t="n"/>
      <c r="B97" s="13" t="n"/>
      <c r="C97" s="14">
        <f>IFERROR(VLOOKUP(B97,'Danh muc'!A:B,2,0),"")</f>
        <v/>
      </c>
      <c r="D97" s="13" t="n"/>
      <c r="E97" s="13" t="n"/>
      <c r="F97" s="14">
        <f>D97*E97</f>
        <v/>
      </c>
      <c r="G97" s="13" t="n"/>
      <c r="H97" s="13" t="n"/>
    </row>
    <row r="98">
      <c r="A98" s="13" t="n"/>
      <c r="B98" s="13" t="n"/>
      <c r="C98" s="14">
        <f>IFERROR(VLOOKUP(B98,'Danh muc'!A:B,2,0),"")</f>
        <v/>
      </c>
      <c r="D98" s="13" t="n"/>
      <c r="E98" s="13" t="n"/>
      <c r="F98" s="14">
        <f>D98*E98</f>
        <v/>
      </c>
      <c r="G98" s="13" t="n"/>
      <c r="H98" s="13" t="n"/>
    </row>
    <row r="99">
      <c r="A99" s="13" t="n"/>
      <c r="B99" s="13" t="n"/>
      <c r="C99" s="14">
        <f>IFERROR(VLOOKUP(B99,'Danh muc'!A:B,2,0),"")</f>
        <v/>
      </c>
      <c r="D99" s="13" t="n"/>
      <c r="E99" s="13" t="n"/>
      <c r="F99" s="14">
        <f>D99*E99</f>
        <v/>
      </c>
      <c r="G99" s="13" t="n"/>
      <c r="H99" s="13" t="n"/>
    </row>
    <row r="100">
      <c r="A100" s="13" t="n"/>
      <c r="B100" s="13" t="n"/>
      <c r="C100" s="14">
        <f>IFERROR(VLOOKUP(B100,'Danh muc'!A:B,2,0),"")</f>
        <v/>
      </c>
      <c r="D100" s="13" t="n"/>
      <c r="E100" s="13" t="n"/>
      <c r="F100" s="14">
        <f>D100*E100</f>
        <v/>
      </c>
      <c r="G100" s="13" t="n"/>
      <c r="H100" s="13" t="n"/>
    </row>
    <row r="101">
      <c r="A101" s="13" t="n"/>
      <c r="B101" s="13" t="n"/>
      <c r="C101" s="14">
        <f>IFERROR(VLOOKUP(B101,'Danh muc'!A:B,2,0),"")</f>
        <v/>
      </c>
      <c r="D101" s="13" t="n"/>
      <c r="E101" s="13" t="n"/>
      <c r="F101" s="14">
        <f>D101*E101</f>
        <v/>
      </c>
      <c r="G101" s="13" t="n"/>
      <c r="H101" s="13" t="n"/>
    </row>
    <row r="102">
      <c r="A102" s="13" t="n"/>
      <c r="B102" s="13" t="n"/>
      <c r="C102" s="14">
        <f>IFERROR(VLOOKUP(B102,'Danh muc'!A:B,2,0),"")</f>
        <v/>
      </c>
      <c r="D102" s="13" t="n"/>
      <c r="E102" s="13" t="n"/>
      <c r="F102" s="14">
        <f>D102*E102</f>
        <v/>
      </c>
      <c r="G102" s="13" t="n"/>
      <c r="H102" s="13" t="n"/>
    </row>
    <row r="105">
      <c r="A105" s="10" t="inlineStr">
        <is>
          <t>Tao boi ExcelToApp.vn — Can phan quyen cho nhan vien? Lien he chung toi</t>
        </is>
      </c>
    </row>
  </sheetData>
  <mergeCells count="1">
    <mergeCell ref="A105:H105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0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0" customWidth="1" min="3" max="3"/>
    <col width="14" customWidth="1" min="4" max="4"/>
    <col width="14" customWidth="1" min="5" max="5"/>
    <col width="25" customWidth="1" min="6" max="6"/>
    <col width="20" customWidth="1" min="7" max="7"/>
  </cols>
  <sheetData>
    <row r="1">
      <c r="A1" s="6" t="inlineStr">
        <is>
          <t>Ngay</t>
        </is>
      </c>
      <c r="B1" s="6" t="inlineStr">
        <is>
          <t>Ma SKU</t>
        </is>
      </c>
      <c r="C1" s="6" t="inlineStr">
        <is>
          <t>Ten hang</t>
        </is>
      </c>
      <c r="D1" s="6" t="inlineStr">
        <is>
          <t>So luong xuat</t>
        </is>
      </c>
      <c r="E1" s="6" t="inlineStr">
        <is>
          <t>Loai xuat</t>
        </is>
      </c>
      <c r="F1" s="6" t="inlineStr">
        <is>
          <t>Ly do</t>
        </is>
      </c>
      <c r="G1" s="6" t="inlineStr">
        <is>
          <t>Ghi chu</t>
        </is>
      </c>
    </row>
    <row r="2">
      <c r="A2" s="7" t="inlineStr">
        <is>
          <t>DD/MM/YYYY</t>
        </is>
      </c>
      <c r="B2" s="7" t="inlineStr">
        <is>
          <t>Chon tu danh muc</t>
        </is>
      </c>
      <c r="C2" s="7" t="inlineStr">
        <is>
          <t>Tu dong tu SKU</t>
        </is>
      </c>
      <c r="D2" s="7" t="inlineStr">
        <is>
          <t>So luong hang ra</t>
        </is>
      </c>
      <c r="E2" s="7" t="inlineStr">
        <is>
          <t>Ban/Tra/Hong</t>
        </is>
      </c>
      <c r="F2" s="7" t="inlineStr">
        <is>
          <t>Chi tiet</t>
        </is>
      </c>
      <c r="G2" s="7" t="inlineStr"/>
    </row>
    <row r="3">
      <c r="A3" s="11" t="inlineStr">
        <is>
          <t>01/07/2026</t>
        </is>
      </c>
      <c r="B3" s="11" t="inlineStr">
        <is>
          <t>SP-001</t>
        </is>
      </c>
      <c r="C3" s="12">
        <f>IFERROR(VLOOKUP(B3,'Danh muc'!A:B,2,0),"")</f>
        <v/>
      </c>
      <c r="D3" s="11" t="n">
        <v>20</v>
      </c>
      <c r="E3" s="11" t="inlineStr">
        <is>
          <t>Ban</t>
        </is>
      </c>
      <c r="F3" s="11" t="inlineStr">
        <is>
          <t>Don Shopee #001</t>
        </is>
      </c>
      <c r="G3" s="11" t="inlineStr"/>
    </row>
    <row r="4">
      <c r="A4" s="11" t="inlineStr">
        <is>
          <t>01/07/2026</t>
        </is>
      </c>
      <c r="B4" s="11" t="inlineStr">
        <is>
          <t>SP-002</t>
        </is>
      </c>
      <c r="C4" s="12">
        <f>IFERROR(VLOOKUP(B4,'Danh muc'!A:B,2,0),"")</f>
        <v/>
      </c>
      <c r="D4" s="11" t="n">
        <v>10</v>
      </c>
      <c r="E4" s="11" t="inlineStr">
        <is>
          <t>Ban</t>
        </is>
      </c>
      <c r="F4" s="11" t="inlineStr">
        <is>
          <t>Don cua hang</t>
        </is>
      </c>
      <c r="G4" s="11" t="inlineStr"/>
    </row>
    <row r="5">
      <c r="A5" s="11" t="inlineStr">
        <is>
          <t>02/07/2026</t>
        </is>
      </c>
      <c r="B5" s="11" t="inlineStr">
        <is>
          <t>SP-001</t>
        </is>
      </c>
      <c r="C5" s="12">
        <f>IFERROR(VLOOKUP(B5,'Danh muc'!A:B,2,0),"")</f>
        <v/>
      </c>
      <c r="D5" s="11" t="n">
        <v>15</v>
      </c>
      <c r="E5" s="11" t="inlineStr">
        <is>
          <t>Ban</t>
        </is>
      </c>
      <c r="F5" s="11" t="inlineStr">
        <is>
          <t>Don Facebook #045</t>
        </is>
      </c>
      <c r="G5" s="11" t="inlineStr"/>
    </row>
    <row r="6">
      <c r="A6" s="11" t="inlineStr">
        <is>
          <t>02/07/2026</t>
        </is>
      </c>
      <c r="B6" s="11" t="inlineStr">
        <is>
          <t>SP-003</t>
        </is>
      </c>
      <c r="C6" s="12">
        <f>IFERROR(VLOOKUP(B6,'Danh muc'!A:B,2,0),"")</f>
        <v/>
      </c>
      <c r="D6" s="11" t="n">
        <v>5</v>
      </c>
      <c r="E6" s="11" t="inlineStr">
        <is>
          <t>Tra hang</t>
        </is>
      </c>
      <c r="F6" s="11" t="inlineStr">
        <is>
          <t>Khach tra - sai size</t>
        </is>
      </c>
      <c r="G6" s="11" t="inlineStr"/>
    </row>
    <row r="7">
      <c r="A7" s="11" t="inlineStr">
        <is>
          <t>03/07/2026</t>
        </is>
      </c>
      <c r="B7" s="11" t="inlineStr">
        <is>
          <t>SP-004</t>
        </is>
      </c>
      <c r="C7" s="12">
        <f>IFERROR(VLOOKUP(B7,'Danh muc'!A:B,2,0),"")</f>
        <v/>
      </c>
      <c r="D7" s="11" t="n">
        <v>2</v>
      </c>
      <c r="E7" s="11" t="inlineStr">
        <is>
          <t>Hong</t>
        </is>
      </c>
      <c r="F7" s="11" t="inlineStr">
        <is>
          <t>Hu khi van chuyen</t>
        </is>
      </c>
      <c r="G7" s="11" t="inlineStr"/>
    </row>
    <row r="8">
      <c r="A8" s="13" t="n"/>
      <c r="B8" s="13" t="n"/>
      <c r="C8" s="14">
        <f>IFERROR(VLOOKUP(B8,'Danh muc'!A:B,2,0),"")</f>
        <v/>
      </c>
      <c r="D8" s="13" t="n"/>
      <c r="E8" s="13" t="n"/>
      <c r="F8" s="13" t="n"/>
      <c r="G8" s="13" t="n"/>
    </row>
    <row r="9">
      <c r="A9" s="13" t="n"/>
      <c r="B9" s="13" t="n"/>
      <c r="C9" s="14">
        <f>IFERROR(VLOOKUP(B9,'Danh muc'!A:B,2,0),"")</f>
        <v/>
      </c>
      <c r="D9" s="13" t="n"/>
      <c r="E9" s="13" t="n"/>
      <c r="F9" s="13" t="n"/>
      <c r="G9" s="13" t="n"/>
    </row>
    <row r="10">
      <c r="A10" s="13" t="n"/>
      <c r="B10" s="13" t="n"/>
      <c r="C10" s="14">
        <f>IFERROR(VLOOKUP(B10,'Danh muc'!A:B,2,0),"")</f>
        <v/>
      </c>
      <c r="D10" s="13" t="n"/>
      <c r="E10" s="13" t="n"/>
      <c r="F10" s="13" t="n"/>
      <c r="G10" s="13" t="n"/>
    </row>
    <row r="11">
      <c r="A11" s="13" t="n"/>
      <c r="B11" s="13" t="n"/>
      <c r="C11" s="14">
        <f>IFERROR(VLOOKUP(B11,'Danh muc'!A:B,2,0),"")</f>
        <v/>
      </c>
      <c r="D11" s="13" t="n"/>
      <c r="E11" s="13" t="n"/>
      <c r="F11" s="13" t="n"/>
      <c r="G11" s="13" t="n"/>
    </row>
    <row r="12">
      <c r="A12" s="13" t="n"/>
      <c r="B12" s="13" t="n"/>
      <c r="C12" s="14">
        <f>IFERROR(VLOOKUP(B12,'Danh muc'!A:B,2,0),"")</f>
        <v/>
      </c>
      <c r="D12" s="13" t="n"/>
      <c r="E12" s="13" t="n"/>
      <c r="F12" s="13" t="n"/>
      <c r="G12" s="13" t="n"/>
    </row>
    <row r="13">
      <c r="A13" s="13" t="n"/>
      <c r="B13" s="13" t="n"/>
      <c r="C13" s="14">
        <f>IFERROR(VLOOKUP(B13,'Danh muc'!A:B,2,0),"")</f>
        <v/>
      </c>
      <c r="D13" s="13" t="n"/>
      <c r="E13" s="13" t="n"/>
      <c r="F13" s="13" t="n"/>
      <c r="G13" s="13" t="n"/>
    </row>
    <row r="14">
      <c r="A14" s="13" t="n"/>
      <c r="B14" s="13" t="n"/>
      <c r="C14" s="14">
        <f>IFERROR(VLOOKUP(B14,'Danh muc'!A:B,2,0),"")</f>
        <v/>
      </c>
      <c r="D14" s="13" t="n"/>
      <c r="E14" s="13" t="n"/>
      <c r="F14" s="13" t="n"/>
      <c r="G14" s="13" t="n"/>
    </row>
    <row r="15">
      <c r="A15" s="13" t="n"/>
      <c r="B15" s="13" t="n"/>
      <c r="C15" s="14">
        <f>IFERROR(VLOOKUP(B15,'Danh muc'!A:B,2,0),"")</f>
        <v/>
      </c>
      <c r="D15" s="13" t="n"/>
      <c r="E15" s="13" t="n"/>
      <c r="F15" s="13" t="n"/>
      <c r="G15" s="13" t="n"/>
    </row>
    <row r="16">
      <c r="A16" s="13" t="n"/>
      <c r="B16" s="13" t="n"/>
      <c r="C16" s="14">
        <f>IFERROR(VLOOKUP(B16,'Danh muc'!A:B,2,0),"")</f>
        <v/>
      </c>
      <c r="D16" s="13" t="n"/>
      <c r="E16" s="13" t="n"/>
      <c r="F16" s="13" t="n"/>
      <c r="G16" s="13" t="n"/>
    </row>
    <row r="17">
      <c r="A17" s="13" t="n"/>
      <c r="B17" s="13" t="n"/>
      <c r="C17" s="14">
        <f>IFERROR(VLOOKUP(B17,'Danh muc'!A:B,2,0),"")</f>
        <v/>
      </c>
      <c r="D17" s="13" t="n"/>
      <c r="E17" s="13" t="n"/>
      <c r="F17" s="13" t="n"/>
      <c r="G17" s="13" t="n"/>
    </row>
    <row r="18">
      <c r="A18" s="13" t="n"/>
      <c r="B18" s="13" t="n"/>
      <c r="C18" s="14">
        <f>IFERROR(VLOOKUP(B18,'Danh muc'!A:B,2,0),"")</f>
        <v/>
      </c>
      <c r="D18" s="13" t="n"/>
      <c r="E18" s="13" t="n"/>
      <c r="F18" s="13" t="n"/>
      <c r="G18" s="13" t="n"/>
    </row>
    <row r="19">
      <c r="A19" s="13" t="n"/>
      <c r="B19" s="13" t="n"/>
      <c r="C19" s="14">
        <f>IFERROR(VLOOKUP(B19,'Danh muc'!A:B,2,0),"")</f>
        <v/>
      </c>
      <c r="D19" s="13" t="n"/>
      <c r="E19" s="13" t="n"/>
      <c r="F19" s="13" t="n"/>
      <c r="G19" s="13" t="n"/>
    </row>
    <row r="20">
      <c r="A20" s="13" t="n"/>
      <c r="B20" s="13" t="n"/>
      <c r="C20" s="14">
        <f>IFERROR(VLOOKUP(B20,'Danh muc'!A:B,2,0),"")</f>
        <v/>
      </c>
      <c r="D20" s="13" t="n"/>
      <c r="E20" s="13" t="n"/>
      <c r="F20" s="13" t="n"/>
      <c r="G20" s="13" t="n"/>
    </row>
    <row r="21">
      <c r="A21" s="13" t="n"/>
      <c r="B21" s="13" t="n"/>
      <c r="C21" s="14">
        <f>IFERROR(VLOOKUP(B21,'Danh muc'!A:B,2,0),"")</f>
        <v/>
      </c>
      <c r="D21" s="13" t="n"/>
      <c r="E21" s="13" t="n"/>
      <c r="F21" s="13" t="n"/>
      <c r="G21" s="13" t="n"/>
    </row>
    <row r="22">
      <c r="A22" s="13" t="n"/>
      <c r="B22" s="13" t="n"/>
      <c r="C22" s="14">
        <f>IFERROR(VLOOKUP(B22,'Danh muc'!A:B,2,0),"")</f>
        <v/>
      </c>
      <c r="D22" s="13" t="n"/>
      <c r="E22" s="13" t="n"/>
      <c r="F22" s="13" t="n"/>
      <c r="G22" s="13" t="n"/>
    </row>
    <row r="23">
      <c r="A23" s="13" t="n"/>
      <c r="B23" s="13" t="n"/>
      <c r="C23" s="14">
        <f>IFERROR(VLOOKUP(B23,'Danh muc'!A:B,2,0),"")</f>
        <v/>
      </c>
      <c r="D23" s="13" t="n"/>
      <c r="E23" s="13" t="n"/>
      <c r="F23" s="13" t="n"/>
      <c r="G23" s="13" t="n"/>
    </row>
    <row r="24">
      <c r="A24" s="13" t="n"/>
      <c r="B24" s="13" t="n"/>
      <c r="C24" s="14">
        <f>IFERROR(VLOOKUP(B24,'Danh muc'!A:B,2,0),"")</f>
        <v/>
      </c>
      <c r="D24" s="13" t="n"/>
      <c r="E24" s="13" t="n"/>
      <c r="F24" s="13" t="n"/>
      <c r="G24" s="13" t="n"/>
    </row>
    <row r="25">
      <c r="A25" s="13" t="n"/>
      <c r="B25" s="13" t="n"/>
      <c r="C25" s="14">
        <f>IFERROR(VLOOKUP(B25,'Danh muc'!A:B,2,0),"")</f>
        <v/>
      </c>
      <c r="D25" s="13" t="n"/>
      <c r="E25" s="13" t="n"/>
      <c r="F25" s="13" t="n"/>
      <c r="G25" s="13" t="n"/>
    </row>
    <row r="26">
      <c r="A26" s="13" t="n"/>
      <c r="B26" s="13" t="n"/>
      <c r="C26" s="14">
        <f>IFERROR(VLOOKUP(B26,'Danh muc'!A:B,2,0),"")</f>
        <v/>
      </c>
      <c r="D26" s="13" t="n"/>
      <c r="E26" s="13" t="n"/>
      <c r="F26" s="13" t="n"/>
      <c r="G26" s="13" t="n"/>
    </row>
    <row r="27">
      <c r="A27" s="13" t="n"/>
      <c r="B27" s="13" t="n"/>
      <c r="C27" s="14">
        <f>IFERROR(VLOOKUP(B27,'Danh muc'!A:B,2,0),"")</f>
        <v/>
      </c>
      <c r="D27" s="13" t="n"/>
      <c r="E27" s="13" t="n"/>
      <c r="F27" s="13" t="n"/>
      <c r="G27" s="13" t="n"/>
    </row>
    <row r="28">
      <c r="A28" s="13" t="n"/>
      <c r="B28" s="13" t="n"/>
      <c r="C28" s="14">
        <f>IFERROR(VLOOKUP(B28,'Danh muc'!A:B,2,0),"")</f>
        <v/>
      </c>
      <c r="D28" s="13" t="n"/>
      <c r="E28" s="13" t="n"/>
      <c r="F28" s="13" t="n"/>
      <c r="G28" s="13" t="n"/>
    </row>
    <row r="29">
      <c r="A29" s="13" t="n"/>
      <c r="B29" s="13" t="n"/>
      <c r="C29" s="14">
        <f>IFERROR(VLOOKUP(B29,'Danh muc'!A:B,2,0),"")</f>
        <v/>
      </c>
      <c r="D29" s="13" t="n"/>
      <c r="E29" s="13" t="n"/>
      <c r="F29" s="13" t="n"/>
      <c r="G29" s="13" t="n"/>
    </row>
    <row r="30">
      <c r="A30" s="13" t="n"/>
      <c r="B30" s="13" t="n"/>
      <c r="C30" s="14">
        <f>IFERROR(VLOOKUP(B30,'Danh muc'!A:B,2,0),"")</f>
        <v/>
      </c>
      <c r="D30" s="13" t="n"/>
      <c r="E30" s="13" t="n"/>
      <c r="F30" s="13" t="n"/>
      <c r="G30" s="13" t="n"/>
    </row>
    <row r="31">
      <c r="A31" s="13" t="n"/>
      <c r="B31" s="13" t="n"/>
      <c r="C31" s="14">
        <f>IFERROR(VLOOKUP(B31,'Danh muc'!A:B,2,0),"")</f>
        <v/>
      </c>
      <c r="D31" s="13" t="n"/>
      <c r="E31" s="13" t="n"/>
      <c r="F31" s="13" t="n"/>
      <c r="G31" s="13" t="n"/>
    </row>
    <row r="32">
      <c r="A32" s="13" t="n"/>
      <c r="B32" s="13" t="n"/>
      <c r="C32" s="14">
        <f>IFERROR(VLOOKUP(B32,'Danh muc'!A:B,2,0),"")</f>
        <v/>
      </c>
      <c r="D32" s="13" t="n"/>
      <c r="E32" s="13" t="n"/>
      <c r="F32" s="13" t="n"/>
      <c r="G32" s="13" t="n"/>
    </row>
    <row r="33">
      <c r="A33" s="13" t="n"/>
      <c r="B33" s="13" t="n"/>
      <c r="C33" s="14">
        <f>IFERROR(VLOOKUP(B33,'Danh muc'!A:B,2,0),"")</f>
        <v/>
      </c>
      <c r="D33" s="13" t="n"/>
      <c r="E33" s="13" t="n"/>
      <c r="F33" s="13" t="n"/>
      <c r="G33" s="13" t="n"/>
    </row>
    <row r="34">
      <c r="A34" s="13" t="n"/>
      <c r="B34" s="13" t="n"/>
      <c r="C34" s="14">
        <f>IFERROR(VLOOKUP(B34,'Danh muc'!A:B,2,0),"")</f>
        <v/>
      </c>
      <c r="D34" s="13" t="n"/>
      <c r="E34" s="13" t="n"/>
      <c r="F34" s="13" t="n"/>
      <c r="G34" s="13" t="n"/>
    </row>
    <row r="35">
      <c r="A35" s="13" t="n"/>
      <c r="B35" s="13" t="n"/>
      <c r="C35" s="14">
        <f>IFERROR(VLOOKUP(B35,'Danh muc'!A:B,2,0),"")</f>
        <v/>
      </c>
      <c r="D35" s="13" t="n"/>
      <c r="E35" s="13" t="n"/>
      <c r="F35" s="13" t="n"/>
      <c r="G35" s="13" t="n"/>
    </row>
    <row r="36">
      <c r="A36" s="13" t="n"/>
      <c r="B36" s="13" t="n"/>
      <c r="C36" s="14">
        <f>IFERROR(VLOOKUP(B36,'Danh muc'!A:B,2,0),"")</f>
        <v/>
      </c>
      <c r="D36" s="13" t="n"/>
      <c r="E36" s="13" t="n"/>
      <c r="F36" s="13" t="n"/>
      <c r="G36" s="13" t="n"/>
    </row>
    <row r="37">
      <c r="A37" s="13" t="n"/>
      <c r="B37" s="13" t="n"/>
      <c r="C37" s="14">
        <f>IFERROR(VLOOKUP(B37,'Danh muc'!A:B,2,0),"")</f>
        <v/>
      </c>
      <c r="D37" s="13" t="n"/>
      <c r="E37" s="13" t="n"/>
      <c r="F37" s="13" t="n"/>
      <c r="G37" s="13" t="n"/>
    </row>
    <row r="38">
      <c r="A38" s="13" t="n"/>
      <c r="B38" s="13" t="n"/>
      <c r="C38" s="14">
        <f>IFERROR(VLOOKUP(B38,'Danh muc'!A:B,2,0),"")</f>
        <v/>
      </c>
      <c r="D38" s="13" t="n"/>
      <c r="E38" s="13" t="n"/>
      <c r="F38" s="13" t="n"/>
      <c r="G38" s="13" t="n"/>
    </row>
    <row r="39">
      <c r="A39" s="13" t="n"/>
      <c r="B39" s="13" t="n"/>
      <c r="C39" s="14">
        <f>IFERROR(VLOOKUP(B39,'Danh muc'!A:B,2,0),"")</f>
        <v/>
      </c>
      <c r="D39" s="13" t="n"/>
      <c r="E39" s="13" t="n"/>
      <c r="F39" s="13" t="n"/>
      <c r="G39" s="13" t="n"/>
    </row>
    <row r="40">
      <c r="A40" s="13" t="n"/>
      <c r="B40" s="13" t="n"/>
      <c r="C40" s="14">
        <f>IFERROR(VLOOKUP(B40,'Danh muc'!A:B,2,0),"")</f>
        <v/>
      </c>
      <c r="D40" s="13" t="n"/>
      <c r="E40" s="13" t="n"/>
      <c r="F40" s="13" t="n"/>
      <c r="G40" s="13" t="n"/>
    </row>
    <row r="41">
      <c r="A41" s="13" t="n"/>
      <c r="B41" s="13" t="n"/>
      <c r="C41" s="14">
        <f>IFERROR(VLOOKUP(B41,'Danh muc'!A:B,2,0),"")</f>
        <v/>
      </c>
      <c r="D41" s="13" t="n"/>
      <c r="E41" s="13" t="n"/>
      <c r="F41" s="13" t="n"/>
      <c r="G41" s="13" t="n"/>
    </row>
    <row r="42">
      <c r="A42" s="13" t="n"/>
      <c r="B42" s="13" t="n"/>
      <c r="C42" s="14">
        <f>IFERROR(VLOOKUP(B42,'Danh muc'!A:B,2,0),"")</f>
        <v/>
      </c>
      <c r="D42" s="13" t="n"/>
      <c r="E42" s="13" t="n"/>
      <c r="F42" s="13" t="n"/>
      <c r="G42" s="13" t="n"/>
    </row>
    <row r="43">
      <c r="A43" s="13" t="n"/>
      <c r="B43" s="13" t="n"/>
      <c r="C43" s="14">
        <f>IFERROR(VLOOKUP(B43,'Danh muc'!A:B,2,0),"")</f>
        <v/>
      </c>
      <c r="D43" s="13" t="n"/>
      <c r="E43" s="13" t="n"/>
      <c r="F43" s="13" t="n"/>
      <c r="G43" s="13" t="n"/>
    </row>
    <row r="44">
      <c r="A44" s="13" t="n"/>
      <c r="B44" s="13" t="n"/>
      <c r="C44" s="14">
        <f>IFERROR(VLOOKUP(B44,'Danh muc'!A:B,2,0),"")</f>
        <v/>
      </c>
      <c r="D44" s="13" t="n"/>
      <c r="E44" s="13" t="n"/>
      <c r="F44" s="13" t="n"/>
      <c r="G44" s="13" t="n"/>
    </row>
    <row r="45">
      <c r="A45" s="13" t="n"/>
      <c r="B45" s="13" t="n"/>
      <c r="C45" s="14">
        <f>IFERROR(VLOOKUP(B45,'Danh muc'!A:B,2,0),"")</f>
        <v/>
      </c>
      <c r="D45" s="13" t="n"/>
      <c r="E45" s="13" t="n"/>
      <c r="F45" s="13" t="n"/>
      <c r="G45" s="13" t="n"/>
    </row>
    <row r="46">
      <c r="A46" s="13" t="n"/>
      <c r="B46" s="13" t="n"/>
      <c r="C46" s="14">
        <f>IFERROR(VLOOKUP(B46,'Danh muc'!A:B,2,0),"")</f>
        <v/>
      </c>
      <c r="D46" s="13" t="n"/>
      <c r="E46" s="13" t="n"/>
      <c r="F46" s="13" t="n"/>
      <c r="G46" s="13" t="n"/>
    </row>
    <row r="47">
      <c r="A47" s="13" t="n"/>
      <c r="B47" s="13" t="n"/>
      <c r="C47" s="14">
        <f>IFERROR(VLOOKUP(B47,'Danh muc'!A:B,2,0),"")</f>
        <v/>
      </c>
      <c r="D47" s="13" t="n"/>
      <c r="E47" s="13" t="n"/>
      <c r="F47" s="13" t="n"/>
      <c r="G47" s="13" t="n"/>
    </row>
    <row r="48">
      <c r="A48" s="13" t="n"/>
      <c r="B48" s="13" t="n"/>
      <c r="C48" s="14">
        <f>IFERROR(VLOOKUP(B48,'Danh muc'!A:B,2,0),"")</f>
        <v/>
      </c>
      <c r="D48" s="13" t="n"/>
      <c r="E48" s="13" t="n"/>
      <c r="F48" s="13" t="n"/>
      <c r="G48" s="13" t="n"/>
    </row>
    <row r="49">
      <c r="A49" s="13" t="n"/>
      <c r="B49" s="13" t="n"/>
      <c r="C49" s="14">
        <f>IFERROR(VLOOKUP(B49,'Danh muc'!A:B,2,0),"")</f>
        <v/>
      </c>
      <c r="D49" s="13" t="n"/>
      <c r="E49" s="13" t="n"/>
      <c r="F49" s="13" t="n"/>
      <c r="G49" s="13" t="n"/>
    </row>
    <row r="50">
      <c r="A50" s="13" t="n"/>
      <c r="B50" s="13" t="n"/>
      <c r="C50" s="14">
        <f>IFERROR(VLOOKUP(B50,'Danh muc'!A:B,2,0),"")</f>
        <v/>
      </c>
      <c r="D50" s="13" t="n"/>
      <c r="E50" s="13" t="n"/>
      <c r="F50" s="13" t="n"/>
      <c r="G50" s="13" t="n"/>
    </row>
    <row r="51">
      <c r="A51" s="13" t="n"/>
      <c r="B51" s="13" t="n"/>
      <c r="C51" s="14">
        <f>IFERROR(VLOOKUP(B51,'Danh muc'!A:B,2,0),"")</f>
        <v/>
      </c>
      <c r="D51" s="13" t="n"/>
      <c r="E51" s="13" t="n"/>
      <c r="F51" s="13" t="n"/>
      <c r="G51" s="13" t="n"/>
    </row>
    <row r="52">
      <c r="A52" s="13" t="n"/>
      <c r="B52" s="13" t="n"/>
      <c r="C52" s="14">
        <f>IFERROR(VLOOKUP(B52,'Danh muc'!A:B,2,0),"")</f>
        <v/>
      </c>
      <c r="D52" s="13" t="n"/>
      <c r="E52" s="13" t="n"/>
      <c r="F52" s="13" t="n"/>
      <c r="G52" s="13" t="n"/>
    </row>
    <row r="53">
      <c r="A53" s="13" t="n"/>
      <c r="B53" s="13" t="n"/>
      <c r="C53" s="14">
        <f>IFERROR(VLOOKUP(B53,'Danh muc'!A:B,2,0),"")</f>
        <v/>
      </c>
      <c r="D53" s="13" t="n"/>
      <c r="E53" s="13" t="n"/>
      <c r="F53" s="13" t="n"/>
      <c r="G53" s="13" t="n"/>
    </row>
    <row r="54">
      <c r="A54" s="13" t="n"/>
      <c r="B54" s="13" t="n"/>
      <c r="C54" s="14">
        <f>IFERROR(VLOOKUP(B54,'Danh muc'!A:B,2,0),"")</f>
        <v/>
      </c>
      <c r="D54" s="13" t="n"/>
      <c r="E54" s="13" t="n"/>
      <c r="F54" s="13" t="n"/>
      <c r="G54" s="13" t="n"/>
    </row>
    <row r="55">
      <c r="A55" s="13" t="n"/>
      <c r="B55" s="13" t="n"/>
      <c r="C55" s="14">
        <f>IFERROR(VLOOKUP(B55,'Danh muc'!A:B,2,0),"")</f>
        <v/>
      </c>
      <c r="D55" s="13" t="n"/>
      <c r="E55" s="13" t="n"/>
      <c r="F55" s="13" t="n"/>
      <c r="G55" s="13" t="n"/>
    </row>
    <row r="56">
      <c r="A56" s="13" t="n"/>
      <c r="B56" s="13" t="n"/>
      <c r="C56" s="14">
        <f>IFERROR(VLOOKUP(B56,'Danh muc'!A:B,2,0),"")</f>
        <v/>
      </c>
      <c r="D56" s="13" t="n"/>
      <c r="E56" s="13" t="n"/>
      <c r="F56" s="13" t="n"/>
      <c r="G56" s="13" t="n"/>
    </row>
    <row r="57">
      <c r="A57" s="13" t="n"/>
      <c r="B57" s="13" t="n"/>
      <c r="C57" s="14">
        <f>IFERROR(VLOOKUP(B57,'Danh muc'!A:B,2,0),"")</f>
        <v/>
      </c>
      <c r="D57" s="13" t="n"/>
      <c r="E57" s="13" t="n"/>
      <c r="F57" s="13" t="n"/>
      <c r="G57" s="13" t="n"/>
    </row>
    <row r="58">
      <c r="A58" s="13" t="n"/>
      <c r="B58" s="13" t="n"/>
      <c r="C58" s="14">
        <f>IFERROR(VLOOKUP(B58,'Danh muc'!A:B,2,0),"")</f>
        <v/>
      </c>
      <c r="D58" s="13" t="n"/>
      <c r="E58" s="13" t="n"/>
      <c r="F58" s="13" t="n"/>
      <c r="G58" s="13" t="n"/>
    </row>
    <row r="59">
      <c r="A59" s="13" t="n"/>
      <c r="B59" s="13" t="n"/>
      <c r="C59" s="14">
        <f>IFERROR(VLOOKUP(B59,'Danh muc'!A:B,2,0),"")</f>
        <v/>
      </c>
      <c r="D59" s="13" t="n"/>
      <c r="E59" s="13" t="n"/>
      <c r="F59" s="13" t="n"/>
      <c r="G59" s="13" t="n"/>
    </row>
    <row r="60">
      <c r="A60" s="13" t="n"/>
      <c r="B60" s="13" t="n"/>
      <c r="C60" s="14">
        <f>IFERROR(VLOOKUP(B60,'Danh muc'!A:B,2,0),"")</f>
        <v/>
      </c>
      <c r="D60" s="13" t="n"/>
      <c r="E60" s="13" t="n"/>
      <c r="F60" s="13" t="n"/>
      <c r="G60" s="13" t="n"/>
    </row>
    <row r="61">
      <c r="A61" s="13" t="n"/>
      <c r="B61" s="13" t="n"/>
      <c r="C61" s="14">
        <f>IFERROR(VLOOKUP(B61,'Danh muc'!A:B,2,0),"")</f>
        <v/>
      </c>
      <c r="D61" s="13" t="n"/>
      <c r="E61" s="13" t="n"/>
      <c r="F61" s="13" t="n"/>
      <c r="G61" s="13" t="n"/>
    </row>
    <row r="62">
      <c r="A62" s="13" t="n"/>
      <c r="B62" s="13" t="n"/>
      <c r="C62" s="14">
        <f>IFERROR(VLOOKUP(B62,'Danh muc'!A:B,2,0),"")</f>
        <v/>
      </c>
      <c r="D62" s="13" t="n"/>
      <c r="E62" s="13" t="n"/>
      <c r="F62" s="13" t="n"/>
      <c r="G62" s="13" t="n"/>
    </row>
    <row r="63">
      <c r="A63" s="13" t="n"/>
      <c r="B63" s="13" t="n"/>
      <c r="C63" s="14">
        <f>IFERROR(VLOOKUP(B63,'Danh muc'!A:B,2,0),"")</f>
        <v/>
      </c>
      <c r="D63" s="13" t="n"/>
      <c r="E63" s="13" t="n"/>
      <c r="F63" s="13" t="n"/>
      <c r="G63" s="13" t="n"/>
    </row>
    <row r="64">
      <c r="A64" s="13" t="n"/>
      <c r="B64" s="13" t="n"/>
      <c r="C64" s="14">
        <f>IFERROR(VLOOKUP(B64,'Danh muc'!A:B,2,0),"")</f>
        <v/>
      </c>
      <c r="D64" s="13" t="n"/>
      <c r="E64" s="13" t="n"/>
      <c r="F64" s="13" t="n"/>
      <c r="G64" s="13" t="n"/>
    </row>
    <row r="65">
      <c r="A65" s="13" t="n"/>
      <c r="B65" s="13" t="n"/>
      <c r="C65" s="14">
        <f>IFERROR(VLOOKUP(B65,'Danh muc'!A:B,2,0),"")</f>
        <v/>
      </c>
      <c r="D65" s="13" t="n"/>
      <c r="E65" s="13" t="n"/>
      <c r="F65" s="13" t="n"/>
      <c r="G65" s="13" t="n"/>
    </row>
    <row r="66">
      <c r="A66" s="13" t="n"/>
      <c r="B66" s="13" t="n"/>
      <c r="C66" s="14">
        <f>IFERROR(VLOOKUP(B66,'Danh muc'!A:B,2,0),"")</f>
        <v/>
      </c>
      <c r="D66" s="13" t="n"/>
      <c r="E66" s="13" t="n"/>
      <c r="F66" s="13" t="n"/>
      <c r="G66" s="13" t="n"/>
    </row>
    <row r="67">
      <c r="A67" s="13" t="n"/>
      <c r="B67" s="13" t="n"/>
      <c r="C67" s="14">
        <f>IFERROR(VLOOKUP(B67,'Danh muc'!A:B,2,0),"")</f>
        <v/>
      </c>
      <c r="D67" s="13" t="n"/>
      <c r="E67" s="13" t="n"/>
      <c r="F67" s="13" t="n"/>
      <c r="G67" s="13" t="n"/>
    </row>
    <row r="68">
      <c r="A68" s="13" t="n"/>
      <c r="B68" s="13" t="n"/>
      <c r="C68" s="14">
        <f>IFERROR(VLOOKUP(B68,'Danh muc'!A:B,2,0),"")</f>
        <v/>
      </c>
      <c r="D68" s="13" t="n"/>
      <c r="E68" s="13" t="n"/>
      <c r="F68" s="13" t="n"/>
      <c r="G68" s="13" t="n"/>
    </row>
    <row r="69">
      <c r="A69" s="13" t="n"/>
      <c r="B69" s="13" t="n"/>
      <c r="C69" s="14">
        <f>IFERROR(VLOOKUP(B69,'Danh muc'!A:B,2,0),"")</f>
        <v/>
      </c>
      <c r="D69" s="13" t="n"/>
      <c r="E69" s="13" t="n"/>
      <c r="F69" s="13" t="n"/>
      <c r="G69" s="13" t="n"/>
    </row>
    <row r="70">
      <c r="A70" s="13" t="n"/>
      <c r="B70" s="13" t="n"/>
      <c r="C70" s="14">
        <f>IFERROR(VLOOKUP(B70,'Danh muc'!A:B,2,0),"")</f>
        <v/>
      </c>
      <c r="D70" s="13" t="n"/>
      <c r="E70" s="13" t="n"/>
      <c r="F70" s="13" t="n"/>
      <c r="G70" s="13" t="n"/>
    </row>
    <row r="71">
      <c r="A71" s="13" t="n"/>
      <c r="B71" s="13" t="n"/>
      <c r="C71" s="14">
        <f>IFERROR(VLOOKUP(B71,'Danh muc'!A:B,2,0),"")</f>
        <v/>
      </c>
      <c r="D71" s="13" t="n"/>
      <c r="E71" s="13" t="n"/>
      <c r="F71" s="13" t="n"/>
      <c r="G71" s="13" t="n"/>
    </row>
    <row r="72">
      <c r="A72" s="13" t="n"/>
      <c r="B72" s="13" t="n"/>
      <c r="C72" s="14">
        <f>IFERROR(VLOOKUP(B72,'Danh muc'!A:B,2,0),"")</f>
        <v/>
      </c>
      <c r="D72" s="13" t="n"/>
      <c r="E72" s="13" t="n"/>
      <c r="F72" s="13" t="n"/>
      <c r="G72" s="13" t="n"/>
    </row>
    <row r="73">
      <c r="A73" s="13" t="n"/>
      <c r="B73" s="13" t="n"/>
      <c r="C73" s="14">
        <f>IFERROR(VLOOKUP(B73,'Danh muc'!A:B,2,0),"")</f>
        <v/>
      </c>
      <c r="D73" s="13" t="n"/>
      <c r="E73" s="13" t="n"/>
      <c r="F73" s="13" t="n"/>
      <c r="G73" s="13" t="n"/>
    </row>
    <row r="74">
      <c r="A74" s="13" t="n"/>
      <c r="B74" s="13" t="n"/>
      <c r="C74" s="14">
        <f>IFERROR(VLOOKUP(B74,'Danh muc'!A:B,2,0),"")</f>
        <v/>
      </c>
      <c r="D74" s="13" t="n"/>
      <c r="E74" s="13" t="n"/>
      <c r="F74" s="13" t="n"/>
      <c r="G74" s="13" t="n"/>
    </row>
    <row r="75">
      <c r="A75" s="13" t="n"/>
      <c r="B75" s="13" t="n"/>
      <c r="C75" s="14">
        <f>IFERROR(VLOOKUP(B75,'Danh muc'!A:B,2,0),"")</f>
        <v/>
      </c>
      <c r="D75" s="13" t="n"/>
      <c r="E75" s="13" t="n"/>
      <c r="F75" s="13" t="n"/>
      <c r="G75" s="13" t="n"/>
    </row>
    <row r="76">
      <c r="A76" s="13" t="n"/>
      <c r="B76" s="13" t="n"/>
      <c r="C76" s="14">
        <f>IFERROR(VLOOKUP(B76,'Danh muc'!A:B,2,0),"")</f>
        <v/>
      </c>
      <c r="D76" s="13" t="n"/>
      <c r="E76" s="13" t="n"/>
      <c r="F76" s="13" t="n"/>
      <c r="G76" s="13" t="n"/>
    </row>
    <row r="77">
      <c r="A77" s="13" t="n"/>
      <c r="B77" s="13" t="n"/>
      <c r="C77" s="14">
        <f>IFERROR(VLOOKUP(B77,'Danh muc'!A:B,2,0),"")</f>
        <v/>
      </c>
      <c r="D77" s="13" t="n"/>
      <c r="E77" s="13" t="n"/>
      <c r="F77" s="13" t="n"/>
      <c r="G77" s="13" t="n"/>
    </row>
    <row r="78">
      <c r="A78" s="13" t="n"/>
      <c r="B78" s="13" t="n"/>
      <c r="C78" s="14">
        <f>IFERROR(VLOOKUP(B78,'Danh muc'!A:B,2,0),"")</f>
        <v/>
      </c>
      <c r="D78" s="13" t="n"/>
      <c r="E78" s="13" t="n"/>
      <c r="F78" s="13" t="n"/>
      <c r="G78" s="13" t="n"/>
    </row>
    <row r="79">
      <c r="A79" s="13" t="n"/>
      <c r="B79" s="13" t="n"/>
      <c r="C79" s="14">
        <f>IFERROR(VLOOKUP(B79,'Danh muc'!A:B,2,0),"")</f>
        <v/>
      </c>
      <c r="D79" s="13" t="n"/>
      <c r="E79" s="13" t="n"/>
      <c r="F79" s="13" t="n"/>
      <c r="G79" s="13" t="n"/>
    </row>
    <row r="80">
      <c r="A80" s="13" t="n"/>
      <c r="B80" s="13" t="n"/>
      <c r="C80" s="14">
        <f>IFERROR(VLOOKUP(B80,'Danh muc'!A:B,2,0),"")</f>
        <v/>
      </c>
      <c r="D80" s="13" t="n"/>
      <c r="E80" s="13" t="n"/>
      <c r="F80" s="13" t="n"/>
      <c r="G80" s="13" t="n"/>
    </row>
    <row r="81">
      <c r="A81" s="13" t="n"/>
      <c r="B81" s="13" t="n"/>
      <c r="C81" s="14">
        <f>IFERROR(VLOOKUP(B81,'Danh muc'!A:B,2,0),"")</f>
        <v/>
      </c>
      <c r="D81" s="13" t="n"/>
      <c r="E81" s="13" t="n"/>
      <c r="F81" s="13" t="n"/>
      <c r="G81" s="13" t="n"/>
    </row>
    <row r="82">
      <c r="A82" s="13" t="n"/>
      <c r="B82" s="13" t="n"/>
      <c r="C82" s="14">
        <f>IFERROR(VLOOKUP(B82,'Danh muc'!A:B,2,0),"")</f>
        <v/>
      </c>
      <c r="D82" s="13" t="n"/>
      <c r="E82" s="13" t="n"/>
      <c r="F82" s="13" t="n"/>
      <c r="G82" s="13" t="n"/>
    </row>
    <row r="83">
      <c r="A83" s="13" t="n"/>
      <c r="B83" s="13" t="n"/>
      <c r="C83" s="14">
        <f>IFERROR(VLOOKUP(B83,'Danh muc'!A:B,2,0),"")</f>
        <v/>
      </c>
      <c r="D83" s="13" t="n"/>
      <c r="E83" s="13" t="n"/>
      <c r="F83" s="13" t="n"/>
      <c r="G83" s="13" t="n"/>
    </row>
    <row r="84">
      <c r="A84" s="13" t="n"/>
      <c r="B84" s="13" t="n"/>
      <c r="C84" s="14">
        <f>IFERROR(VLOOKUP(B84,'Danh muc'!A:B,2,0),"")</f>
        <v/>
      </c>
      <c r="D84" s="13" t="n"/>
      <c r="E84" s="13" t="n"/>
      <c r="F84" s="13" t="n"/>
      <c r="G84" s="13" t="n"/>
    </row>
    <row r="85">
      <c r="A85" s="13" t="n"/>
      <c r="B85" s="13" t="n"/>
      <c r="C85" s="14">
        <f>IFERROR(VLOOKUP(B85,'Danh muc'!A:B,2,0),"")</f>
        <v/>
      </c>
      <c r="D85" s="13" t="n"/>
      <c r="E85" s="13" t="n"/>
      <c r="F85" s="13" t="n"/>
      <c r="G85" s="13" t="n"/>
    </row>
    <row r="86">
      <c r="A86" s="13" t="n"/>
      <c r="B86" s="13" t="n"/>
      <c r="C86" s="14">
        <f>IFERROR(VLOOKUP(B86,'Danh muc'!A:B,2,0),"")</f>
        <v/>
      </c>
      <c r="D86" s="13" t="n"/>
      <c r="E86" s="13" t="n"/>
      <c r="F86" s="13" t="n"/>
      <c r="G86" s="13" t="n"/>
    </row>
    <row r="87">
      <c r="A87" s="13" t="n"/>
      <c r="B87" s="13" t="n"/>
      <c r="C87" s="14">
        <f>IFERROR(VLOOKUP(B87,'Danh muc'!A:B,2,0),"")</f>
        <v/>
      </c>
      <c r="D87" s="13" t="n"/>
      <c r="E87" s="13" t="n"/>
      <c r="F87" s="13" t="n"/>
      <c r="G87" s="13" t="n"/>
    </row>
    <row r="88">
      <c r="A88" s="13" t="n"/>
      <c r="B88" s="13" t="n"/>
      <c r="C88" s="14">
        <f>IFERROR(VLOOKUP(B88,'Danh muc'!A:B,2,0),"")</f>
        <v/>
      </c>
      <c r="D88" s="13" t="n"/>
      <c r="E88" s="13" t="n"/>
      <c r="F88" s="13" t="n"/>
      <c r="G88" s="13" t="n"/>
    </row>
    <row r="89">
      <c r="A89" s="13" t="n"/>
      <c r="B89" s="13" t="n"/>
      <c r="C89" s="14">
        <f>IFERROR(VLOOKUP(B89,'Danh muc'!A:B,2,0),"")</f>
        <v/>
      </c>
      <c r="D89" s="13" t="n"/>
      <c r="E89" s="13" t="n"/>
      <c r="F89" s="13" t="n"/>
      <c r="G89" s="13" t="n"/>
    </row>
    <row r="90">
      <c r="A90" s="13" t="n"/>
      <c r="B90" s="13" t="n"/>
      <c r="C90" s="14">
        <f>IFERROR(VLOOKUP(B90,'Danh muc'!A:B,2,0),"")</f>
        <v/>
      </c>
      <c r="D90" s="13" t="n"/>
      <c r="E90" s="13" t="n"/>
      <c r="F90" s="13" t="n"/>
      <c r="G90" s="13" t="n"/>
    </row>
    <row r="91">
      <c r="A91" s="13" t="n"/>
      <c r="B91" s="13" t="n"/>
      <c r="C91" s="14">
        <f>IFERROR(VLOOKUP(B91,'Danh muc'!A:B,2,0),"")</f>
        <v/>
      </c>
      <c r="D91" s="13" t="n"/>
      <c r="E91" s="13" t="n"/>
      <c r="F91" s="13" t="n"/>
      <c r="G91" s="13" t="n"/>
    </row>
    <row r="92">
      <c r="A92" s="13" t="n"/>
      <c r="B92" s="13" t="n"/>
      <c r="C92" s="14">
        <f>IFERROR(VLOOKUP(B92,'Danh muc'!A:B,2,0),"")</f>
        <v/>
      </c>
      <c r="D92" s="13" t="n"/>
      <c r="E92" s="13" t="n"/>
      <c r="F92" s="13" t="n"/>
      <c r="G92" s="13" t="n"/>
    </row>
    <row r="93">
      <c r="A93" s="13" t="n"/>
      <c r="B93" s="13" t="n"/>
      <c r="C93" s="14">
        <f>IFERROR(VLOOKUP(B93,'Danh muc'!A:B,2,0),"")</f>
        <v/>
      </c>
      <c r="D93" s="13" t="n"/>
      <c r="E93" s="13" t="n"/>
      <c r="F93" s="13" t="n"/>
      <c r="G93" s="13" t="n"/>
    </row>
    <row r="94">
      <c r="A94" s="13" t="n"/>
      <c r="B94" s="13" t="n"/>
      <c r="C94" s="14">
        <f>IFERROR(VLOOKUP(B94,'Danh muc'!A:B,2,0),"")</f>
        <v/>
      </c>
      <c r="D94" s="13" t="n"/>
      <c r="E94" s="13" t="n"/>
      <c r="F94" s="13" t="n"/>
      <c r="G94" s="13" t="n"/>
    </row>
    <row r="95">
      <c r="A95" s="13" t="n"/>
      <c r="B95" s="13" t="n"/>
      <c r="C95" s="14">
        <f>IFERROR(VLOOKUP(B95,'Danh muc'!A:B,2,0),"")</f>
        <v/>
      </c>
      <c r="D95" s="13" t="n"/>
      <c r="E95" s="13" t="n"/>
      <c r="F95" s="13" t="n"/>
      <c r="G95" s="13" t="n"/>
    </row>
    <row r="96">
      <c r="A96" s="13" t="n"/>
      <c r="B96" s="13" t="n"/>
      <c r="C96" s="14">
        <f>IFERROR(VLOOKUP(B96,'Danh muc'!A:B,2,0),"")</f>
        <v/>
      </c>
      <c r="D96" s="13" t="n"/>
      <c r="E96" s="13" t="n"/>
      <c r="F96" s="13" t="n"/>
      <c r="G96" s="13" t="n"/>
    </row>
    <row r="97">
      <c r="A97" s="13" t="n"/>
      <c r="B97" s="13" t="n"/>
      <c r="C97" s="14">
        <f>IFERROR(VLOOKUP(B97,'Danh muc'!A:B,2,0),"")</f>
        <v/>
      </c>
      <c r="D97" s="13" t="n"/>
      <c r="E97" s="13" t="n"/>
      <c r="F97" s="13" t="n"/>
      <c r="G97" s="13" t="n"/>
    </row>
    <row r="98">
      <c r="A98" s="13" t="n"/>
      <c r="B98" s="13" t="n"/>
      <c r="C98" s="14">
        <f>IFERROR(VLOOKUP(B98,'Danh muc'!A:B,2,0),"")</f>
        <v/>
      </c>
      <c r="D98" s="13" t="n"/>
      <c r="E98" s="13" t="n"/>
      <c r="F98" s="13" t="n"/>
      <c r="G98" s="13" t="n"/>
    </row>
    <row r="99">
      <c r="A99" s="13" t="n"/>
      <c r="B99" s="13" t="n"/>
      <c r="C99" s="14">
        <f>IFERROR(VLOOKUP(B99,'Danh muc'!A:B,2,0),"")</f>
        <v/>
      </c>
      <c r="D99" s="13" t="n"/>
      <c r="E99" s="13" t="n"/>
      <c r="F99" s="13" t="n"/>
      <c r="G99" s="13" t="n"/>
    </row>
    <row r="100">
      <c r="A100" s="13" t="n"/>
      <c r="B100" s="13" t="n"/>
      <c r="C100" s="14">
        <f>IFERROR(VLOOKUP(B100,'Danh muc'!A:B,2,0),"")</f>
        <v/>
      </c>
      <c r="D100" s="13" t="n"/>
      <c r="E100" s="13" t="n"/>
      <c r="F100" s="13" t="n"/>
      <c r="G100" s="13" t="n"/>
    </row>
    <row r="101">
      <c r="A101" s="13" t="n"/>
      <c r="B101" s="13" t="n"/>
      <c r="C101" s="14">
        <f>IFERROR(VLOOKUP(B101,'Danh muc'!A:B,2,0),"")</f>
        <v/>
      </c>
      <c r="D101" s="13" t="n"/>
      <c r="E101" s="13" t="n"/>
      <c r="F101" s="13" t="n"/>
      <c r="G101" s="13" t="n"/>
    </row>
    <row r="102">
      <c r="A102" s="13" t="n"/>
      <c r="B102" s="13" t="n"/>
      <c r="C102" s="14">
        <f>IFERROR(VLOOKUP(B102,'Danh muc'!A:B,2,0),"")</f>
        <v/>
      </c>
      <c r="D102" s="13" t="n"/>
      <c r="E102" s="13" t="n"/>
      <c r="F102" s="13" t="n"/>
      <c r="G102" s="13" t="n"/>
    </row>
    <row r="105">
      <c r="A105" s="10" t="inlineStr">
        <is>
          <t>Tao boi ExcelToApp.vn — Can phan quyen cho nhan vien? Lien he chung toi</t>
        </is>
      </c>
    </row>
  </sheetData>
  <mergeCells count="1">
    <mergeCell ref="A105:G105"/>
  </mergeCells>
  <dataValidations count="1">
    <dataValidation sqref="E3:E102" showDropDown="0" showInputMessage="0" showErrorMessage="0" allowBlank="1" errorTitle="Gia tri khong hop le" error="Chon loai xuat tu danh sach" type="list">
      <formula1>"Ban,Tra hang,Hong,Huy,Chuyen kho"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0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4" customWidth="1" min="8" max="8"/>
    <col width="16" customWidth="1" min="9" max="9"/>
  </cols>
  <sheetData>
    <row r="1">
      <c r="A1" s="6" t="inlineStr">
        <is>
          <t>Ma SKU</t>
        </is>
      </c>
      <c r="B1" s="6" t="inlineStr">
        <is>
          <t>Ten hang</t>
        </is>
      </c>
      <c r="C1" s="6" t="inlineStr">
        <is>
          <t>Don vi tinh</t>
        </is>
      </c>
      <c r="D1" s="6" t="inlineStr">
        <is>
          <t>Ton dau ky</t>
        </is>
      </c>
      <c r="E1" s="6" t="inlineStr">
        <is>
          <t>Tong nhap</t>
        </is>
      </c>
      <c r="F1" s="6" t="inlineStr">
        <is>
          <t>Tong xuat</t>
        </is>
      </c>
      <c r="G1" s="6" t="inlineStr">
        <is>
          <t>Ton cuoi ky</t>
        </is>
      </c>
      <c r="H1" s="6" t="inlineStr">
        <is>
          <t>Nguong canh bao</t>
        </is>
      </c>
      <c r="I1" s="6" t="inlineStr">
        <is>
          <t>Trang thai</t>
        </is>
      </c>
    </row>
    <row r="2">
      <c r="A2" s="7" t="inlineStr">
        <is>
          <t>Tu Danh muc</t>
        </is>
      </c>
      <c r="B2" s="7" t="inlineStr">
        <is>
          <t>Tu Danh muc</t>
        </is>
      </c>
      <c r="C2" s="7" t="inlineStr">
        <is>
          <t>Tu Danh muc</t>
        </is>
      </c>
      <c r="D2" s="7" t="inlineStr">
        <is>
          <t>Tu Danh muc</t>
        </is>
      </c>
      <c r="E2" s="7" t="inlineStr">
        <is>
          <t>Tu dong tu Phieu nhap</t>
        </is>
      </c>
      <c r="F2" s="7" t="inlineStr">
        <is>
          <t>Tu dong tu Phieu xuat</t>
        </is>
      </c>
      <c r="G2" s="7" t="inlineStr">
        <is>
          <t>Tu dong</t>
        </is>
      </c>
      <c r="H2" s="7" t="inlineStr">
        <is>
          <t>Tu Danh muc</t>
        </is>
      </c>
      <c r="I2" s="7" t="inlineStr">
        <is>
          <t>Tu dong</t>
        </is>
      </c>
    </row>
    <row r="3">
      <c r="A3" s="12">
        <f>IFERROR(INDEX('Danh muc'!A$3:A$102,ROW()-2),"")</f>
        <v/>
      </c>
      <c r="B3" s="12">
        <f>IFERROR(INDEX('Danh muc'!B$3:B$102,ROW()-2),"")</f>
        <v/>
      </c>
      <c r="C3" s="12">
        <f>IFERROR(INDEX('Danh muc'!C$3:C$102,ROW()-2),"")</f>
        <v/>
      </c>
      <c r="D3" s="12">
        <f>IFERROR(INDEX('Danh muc'!D$3:D$102,ROW()-2),"")</f>
        <v/>
      </c>
      <c r="E3" s="12">
        <f>IFERROR(SUMIFS('Nhap kho'!D$3:D$102,'Nhap kho'!B$3:B$102,A3),0)</f>
        <v/>
      </c>
      <c r="F3" s="12">
        <f>IFERROR(SUMIFS('Xuat kho'!D$3:D$102,'Xuat kho'!B$3:B$102,A3),0)</f>
        <v/>
      </c>
      <c r="G3" s="12">
        <f>D3+E3-F3</f>
        <v/>
      </c>
      <c r="H3" s="12">
        <f>IFERROR(INDEX('Danh muc'!E$3:E$102,ROW()-2),"")</f>
        <v/>
      </c>
      <c r="I3" s="12">
        <f>IF(A3="","",IF(G3&lt;=H3,"CAN DAT LAI",IF(G3&lt;=0,"HET HANG","OK")))</f>
        <v/>
      </c>
    </row>
    <row r="4">
      <c r="A4" s="12">
        <f>IFERROR(INDEX('Danh muc'!A$3:A$102,ROW()-2),"")</f>
        <v/>
      </c>
      <c r="B4" s="12">
        <f>IFERROR(INDEX('Danh muc'!B$3:B$102,ROW()-2),"")</f>
        <v/>
      </c>
      <c r="C4" s="12">
        <f>IFERROR(INDEX('Danh muc'!C$3:C$102,ROW()-2),"")</f>
        <v/>
      </c>
      <c r="D4" s="12">
        <f>IFERROR(INDEX('Danh muc'!D$3:D$102,ROW()-2),"")</f>
        <v/>
      </c>
      <c r="E4" s="12">
        <f>IFERROR(SUMIFS('Nhap kho'!D$3:D$102,'Nhap kho'!B$3:B$102,A4),0)</f>
        <v/>
      </c>
      <c r="F4" s="12">
        <f>IFERROR(SUMIFS('Xuat kho'!D$3:D$102,'Xuat kho'!B$3:B$102,A4),0)</f>
        <v/>
      </c>
      <c r="G4" s="12">
        <f>D4+E4-F4</f>
        <v/>
      </c>
      <c r="H4" s="12">
        <f>IFERROR(INDEX('Danh muc'!E$3:E$102,ROW()-2),"")</f>
        <v/>
      </c>
      <c r="I4" s="12">
        <f>IF(A4="","",IF(G4&lt;=H4,"CAN DAT LAI",IF(G4&lt;=0,"HET HANG","OK")))</f>
        <v/>
      </c>
    </row>
    <row r="5">
      <c r="A5" s="12">
        <f>IFERROR(INDEX('Danh muc'!A$3:A$102,ROW()-2),"")</f>
        <v/>
      </c>
      <c r="B5" s="12">
        <f>IFERROR(INDEX('Danh muc'!B$3:B$102,ROW()-2),"")</f>
        <v/>
      </c>
      <c r="C5" s="12">
        <f>IFERROR(INDEX('Danh muc'!C$3:C$102,ROW()-2),"")</f>
        <v/>
      </c>
      <c r="D5" s="12">
        <f>IFERROR(INDEX('Danh muc'!D$3:D$102,ROW()-2),"")</f>
        <v/>
      </c>
      <c r="E5" s="12">
        <f>IFERROR(SUMIFS('Nhap kho'!D$3:D$102,'Nhap kho'!B$3:B$102,A5),0)</f>
        <v/>
      </c>
      <c r="F5" s="12">
        <f>IFERROR(SUMIFS('Xuat kho'!D$3:D$102,'Xuat kho'!B$3:B$102,A5),0)</f>
        <v/>
      </c>
      <c r="G5" s="12">
        <f>D5+E5-F5</f>
        <v/>
      </c>
      <c r="H5" s="12">
        <f>IFERROR(INDEX('Danh muc'!E$3:E$102,ROW()-2),"")</f>
        <v/>
      </c>
      <c r="I5" s="12">
        <f>IF(A5="","",IF(G5&lt;=H5,"CAN DAT LAI",IF(G5&lt;=0,"HET HANG","OK")))</f>
        <v/>
      </c>
    </row>
    <row r="6">
      <c r="A6" s="12">
        <f>IFERROR(INDEX('Danh muc'!A$3:A$102,ROW()-2),"")</f>
        <v/>
      </c>
      <c r="B6" s="12">
        <f>IFERROR(INDEX('Danh muc'!B$3:B$102,ROW()-2),"")</f>
        <v/>
      </c>
      <c r="C6" s="12">
        <f>IFERROR(INDEX('Danh muc'!C$3:C$102,ROW()-2),"")</f>
        <v/>
      </c>
      <c r="D6" s="12">
        <f>IFERROR(INDEX('Danh muc'!D$3:D$102,ROW()-2),"")</f>
        <v/>
      </c>
      <c r="E6" s="12">
        <f>IFERROR(SUMIFS('Nhap kho'!D$3:D$102,'Nhap kho'!B$3:B$102,A6),0)</f>
        <v/>
      </c>
      <c r="F6" s="12">
        <f>IFERROR(SUMIFS('Xuat kho'!D$3:D$102,'Xuat kho'!B$3:B$102,A6),0)</f>
        <v/>
      </c>
      <c r="G6" s="12">
        <f>D6+E6-F6</f>
        <v/>
      </c>
      <c r="H6" s="12">
        <f>IFERROR(INDEX('Danh muc'!E$3:E$102,ROW()-2),"")</f>
        <v/>
      </c>
      <c r="I6" s="12">
        <f>IF(A6="","",IF(G6&lt;=H6,"CAN DAT LAI",IF(G6&lt;=0,"HET HANG","OK")))</f>
        <v/>
      </c>
    </row>
    <row r="7">
      <c r="A7" s="12">
        <f>IFERROR(INDEX('Danh muc'!A$3:A$102,ROW()-2),"")</f>
        <v/>
      </c>
      <c r="B7" s="12">
        <f>IFERROR(INDEX('Danh muc'!B$3:B$102,ROW()-2),"")</f>
        <v/>
      </c>
      <c r="C7" s="12">
        <f>IFERROR(INDEX('Danh muc'!C$3:C$102,ROW()-2),"")</f>
        <v/>
      </c>
      <c r="D7" s="12">
        <f>IFERROR(INDEX('Danh muc'!D$3:D$102,ROW()-2),"")</f>
        <v/>
      </c>
      <c r="E7" s="12">
        <f>IFERROR(SUMIFS('Nhap kho'!D$3:D$102,'Nhap kho'!B$3:B$102,A7),0)</f>
        <v/>
      </c>
      <c r="F7" s="12">
        <f>IFERROR(SUMIFS('Xuat kho'!D$3:D$102,'Xuat kho'!B$3:B$102,A7),0)</f>
        <v/>
      </c>
      <c r="G7" s="12">
        <f>D7+E7-F7</f>
        <v/>
      </c>
      <c r="H7" s="12">
        <f>IFERROR(INDEX('Danh muc'!E$3:E$102,ROW()-2),"")</f>
        <v/>
      </c>
      <c r="I7" s="12">
        <f>IF(A7="","",IF(G7&lt;=H7,"CAN DAT LAI",IF(G7&lt;=0,"HET HANG","OK")))</f>
        <v/>
      </c>
    </row>
    <row r="8">
      <c r="A8" s="12">
        <f>IFERROR(INDEX('Danh muc'!A$3:A$102,ROW()-2),"")</f>
        <v/>
      </c>
      <c r="B8" s="12">
        <f>IFERROR(INDEX('Danh muc'!B$3:B$102,ROW()-2),"")</f>
        <v/>
      </c>
      <c r="C8" s="12">
        <f>IFERROR(INDEX('Danh muc'!C$3:C$102,ROW()-2),"")</f>
        <v/>
      </c>
      <c r="D8" s="12">
        <f>IFERROR(INDEX('Danh muc'!D$3:D$102,ROW()-2),"")</f>
        <v/>
      </c>
      <c r="E8" s="12">
        <f>IFERROR(SUMIFS('Nhap kho'!D$3:D$102,'Nhap kho'!B$3:B$102,A8),0)</f>
        <v/>
      </c>
      <c r="F8" s="12">
        <f>IFERROR(SUMIFS('Xuat kho'!D$3:D$102,'Xuat kho'!B$3:B$102,A8),0)</f>
        <v/>
      </c>
      <c r="G8" s="12">
        <f>D8+E8-F8</f>
        <v/>
      </c>
      <c r="H8" s="12">
        <f>IFERROR(INDEX('Danh muc'!E$3:E$102,ROW()-2),"")</f>
        <v/>
      </c>
      <c r="I8" s="12">
        <f>IF(A8="","",IF(G8&lt;=H8,"CAN DAT LAI",IF(G8&lt;=0,"HET HANG","OK")))</f>
        <v/>
      </c>
    </row>
    <row r="9">
      <c r="A9" s="12">
        <f>IFERROR(INDEX('Danh muc'!A$3:A$102,ROW()-2),"")</f>
        <v/>
      </c>
      <c r="B9" s="12">
        <f>IFERROR(INDEX('Danh muc'!B$3:B$102,ROW()-2),"")</f>
        <v/>
      </c>
      <c r="C9" s="12">
        <f>IFERROR(INDEX('Danh muc'!C$3:C$102,ROW()-2),"")</f>
        <v/>
      </c>
      <c r="D9" s="12">
        <f>IFERROR(INDEX('Danh muc'!D$3:D$102,ROW()-2),"")</f>
        <v/>
      </c>
      <c r="E9" s="12">
        <f>IFERROR(SUMIFS('Nhap kho'!D$3:D$102,'Nhap kho'!B$3:B$102,A9),0)</f>
        <v/>
      </c>
      <c r="F9" s="12">
        <f>IFERROR(SUMIFS('Xuat kho'!D$3:D$102,'Xuat kho'!B$3:B$102,A9),0)</f>
        <v/>
      </c>
      <c r="G9" s="12">
        <f>D9+E9-F9</f>
        <v/>
      </c>
      <c r="H9" s="12">
        <f>IFERROR(INDEX('Danh muc'!E$3:E$102,ROW()-2),"")</f>
        <v/>
      </c>
      <c r="I9" s="12">
        <f>IF(A9="","",IF(G9&lt;=H9,"CAN DAT LAI",IF(G9&lt;=0,"HET HANG","OK")))</f>
        <v/>
      </c>
    </row>
    <row r="10">
      <c r="A10" s="12">
        <f>IFERROR(INDEX('Danh muc'!A$3:A$102,ROW()-2),"")</f>
        <v/>
      </c>
      <c r="B10" s="12">
        <f>IFERROR(INDEX('Danh muc'!B$3:B$102,ROW()-2),"")</f>
        <v/>
      </c>
      <c r="C10" s="12">
        <f>IFERROR(INDEX('Danh muc'!C$3:C$102,ROW()-2),"")</f>
        <v/>
      </c>
      <c r="D10" s="12">
        <f>IFERROR(INDEX('Danh muc'!D$3:D$102,ROW()-2),"")</f>
        <v/>
      </c>
      <c r="E10" s="12">
        <f>IFERROR(SUMIFS('Nhap kho'!D$3:D$102,'Nhap kho'!B$3:B$102,A10),0)</f>
        <v/>
      </c>
      <c r="F10" s="12">
        <f>IFERROR(SUMIFS('Xuat kho'!D$3:D$102,'Xuat kho'!B$3:B$102,A10),0)</f>
        <v/>
      </c>
      <c r="G10" s="12">
        <f>D10+E10-F10</f>
        <v/>
      </c>
      <c r="H10" s="12">
        <f>IFERROR(INDEX('Danh muc'!E$3:E$102,ROW()-2),"")</f>
        <v/>
      </c>
      <c r="I10" s="12">
        <f>IF(A10="","",IF(G10&lt;=H10,"CAN DAT LAI",IF(G10&lt;=0,"HET HANG","OK")))</f>
        <v/>
      </c>
    </row>
    <row r="11">
      <c r="A11" s="12">
        <f>IFERROR(INDEX('Danh muc'!A$3:A$102,ROW()-2),"")</f>
        <v/>
      </c>
      <c r="B11" s="12">
        <f>IFERROR(INDEX('Danh muc'!B$3:B$102,ROW()-2),"")</f>
        <v/>
      </c>
      <c r="C11" s="12">
        <f>IFERROR(INDEX('Danh muc'!C$3:C$102,ROW()-2),"")</f>
        <v/>
      </c>
      <c r="D11" s="12">
        <f>IFERROR(INDEX('Danh muc'!D$3:D$102,ROW()-2),"")</f>
        <v/>
      </c>
      <c r="E11" s="12">
        <f>IFERROR(SUMIFS('Nhap kho'!D$3:D$102,'Nhap kho'!B$3:B$102,A11),0)</f>
        <v/>
      </c>
      <c r="F11" s="12">
        <f>IFERROR(SUMIFS('Xuat kho'!D$3:D$102,'Xuat kho'!B$3:B$102,A11),0)</f>
        <v/>
      </c>
      <c r="G11" s="12">
        <f>D11+E11-F11</f>
        <v/>
      </c>
      <c r="H11" s="12">
        <f>IFERROR(INDEX('Danh muc'!E$3:E$102,ROW()-2),"")</f>
        <v/>
      </c>
      <c r="I11" s="12">
        <f>IF(A11="","",IF(G11&lt;=H11,"CAN DAT LAI",IF(G11&lt;=0,"HET HANG","OK")))</f>
        <v/>
      </c>
    </row>
    <row r="12">
      <c r="A12" s="12">
        <f>IFERROR(INDEX('Danh muc'!A$3:A$102,ROW()-2),"")</f>
        <v/>
      </c>
      <c r="B12" s="12">
        <f>IFERROR(INDEX('Danh muc'!B$3:B$102,ROW()-2),"")</f>
        <v/>
      </c>
      <c r="C12" s="12">
        <f>IFERROR(INDEX('Danh muc'!C$3:C$102,ROW()-2),"")</f>
        <v/>
      </c>
      <c r="D12" s="12">
        <f>IFERROR(INDEX('Danh muc'!D$3:D$102,ROW()-2),"")</f>
        <v/>
      </c>
      <c r="E12" s="12">
        <f>IFERROR(SUMIFS('Nhap kho'!D$3:D$102,'Nhap kho'!B$3:B$102,A12),0)</f>
        <v/>
      </c>
      <c r="F12" s="12">
        <f>IFERROR(SUMIFS('Xuat kho'!D$3:D$102,'Xuat kho'!B$3:B$102,A12),0)</f>
        <v/>
      </c>
      <c r="G12" s="12">
        <f>D12+E12-F12</f>
        <v/>
      </c>
      <c r="H12" s="12">
        <f>IFERROR(INDEX('Danh muc'!E$3:E$102,ROW()-2),"")</f>
        <v/>
      </c>
      <c r="I12" s="12">
        <f>IF(A12="","",IF(G12&lt;=H12,"CAN DAT LAI",IF(G12&lt;=0,"HET HANG","OK")))</f>
        <v/>
      </c>
    </row>
    <row r="13">
      <c r="A13" s="12">
        <f>IFERROR(INDEX('Danh muc'!A$3:A$102,ROW()-2),"")</f>
        <v/>
      </c>
      <c r="B13" s="12">
        <f>IFERROR(INDEX('Danh muc'!B$3:B$102,ROW()-2),"")</f>
        <v/>
      </c>
      <c r="C13" s="12">
        <f>IFERROR(INDEX('Danh muc'!C$3:C$102,ROW()-2),"")</f>
        <v/>
      </c>
      <c r="D13" s="12">
        <f>IFERROR(INDEX('Danh muc'!D$3:D$102,ROW()-2),"")</f>
        <v/>
      </c>
      <c r="E13" s="12">
        <f>IFERROR(SUMIFS('Nhap kho'!D$3:D$102,'Nhap kho'!B$3:B$102,A13),0)</f>
        <v/>
      </c>
      <c r="F13" s="12">
        <f>IFERROR(SUMIFS('Xuat kho'!D$3:D$102,'Xuat kho'!B$3:B$102,A13),0)</f>
        <v/>
      </c>
      <c r="G13" s="12">
        <f>D13+E13-F13</f>
        <v/>
      </c>
      <c r="H13" s="12">
        <f>IFERROR(INDEX('Danh muc'!E$3:E$102,ROW()-2),"")</f>
        <v/>
      </c>
      <c r="I13" s="12">
        <f>IF(A13="","",IF(G13&lt;=H13,"CAN DAT LAI",IF(G13&lt;=0,"HET HANG","OK")))</f>
        <v/>
      </c>
    </row>
    <row r="14">
      <c r="A14" s="12">
        <f>IFERROR(INDEX('Danh muc'!A$3:A$102,ROW()-2),"")</f>
        <v/>
      </c>
      <c r="B14" s="12">
        <f>IFERROR(INDEX('Danh muc'!B$3:B$102,ROW()-2),"")</f>
        <v/>
      </c>
      <c r="C14" s="12">
        <f>IFERROR(INDEX('Danh muc'!C$3:C$102,ROW()-2),"")</f>
        <v/>
      </c>
      <c r="D14" s="12">
        <f>IFERROR(INDEX('Danh muc'!D$3:D$102,ROW()-2),"")</f>
        <v/>
      </c>
      <c r="E14" s="12">
        <f>IFERROR(SUMIFS('Nhap kho'!D$3:D$102,'Nhap kho'!B$3:B$102,A14),0)</f>
        <v/>
      </c>
      <c r="F14" s="12">
        <f>IFERROR(SUMIFS('Xuat kho'!D$3:D$102,'Xuat kho'!B$3:B$102,A14),0)</f>
        <v/>
      </c>
      <c r="G14" s="12">
        <f>D14+E14-F14</f>
        <v/>
      </c>
      <c r="H14" s="12">
        <f>IFERROR(INDEX('Danh muc'!E$3:E$102,ROW()-2),"")</f>
        <v/>
      </c>
      <c r="I14" s="12">
        <f>IF(A14="","",IF(G14&lt;=H14,"CAN DAT LAI",IF(G14&lt;=0,"HET HANG","OK")))</f>
        <v/>
      </c>
    </row>
    <row r="15">
      <c r="A15" s="12">
        <f>IFERROR(INDEX('Danh muc'!A$3:A$102,ROW()-2),"")</f>
        <v/>
      </c>
      <c r="B15" s="12">
        <f>IFERROR(INDEX('Danh muc'!B$3:B$102,ROW()-2),"")</f>
        <v/>
      </c>
      <c r="C15" s="12">
        <f>IFERROR(INDEX('Danh muc'!C$3:C$102,ROW()-2),"")</f>
        <v/>
      </c>
      <c r="D15" s="12">
        <f>IFERROR(INDEX('Danh muc'!D$3:D$102,ROW()-2),"")</f>
        <v/>
      </c>
      <c r="E15" s="12">
        <f>IFERROR(SUMIFS('Nhap kho'!D$3:D$102,'Nhap kho'!B$3:B$102,A15),0)</f>
        <v/>
      </c>
      <c r="F15" s="12">
        <f>IFERROR(SUMIFS('Xuat kho'!D$3:D$102,'Xuat kho'!B$3:B$102,A15),0)</f>
        <v/>
      </c>
      <c r="G15" s="12">
        <f>D15+E15-F15</f>
        <v/>
      </c>
      <c r="H15" s="12">
        <f>IFERROR(INDEX('Danh muc'!E$3:E$102,ROW()-2),"")</f>
        <v/>
      </c>
      <c r="I15" s="12">
        <f>IF(A15="","",IF(G15&lt;=H15,"CAN DAT LAI",IF(G15&lt;=0,"HET HANG","OK")))</f>
        <v/>
      </c>
    </row>
    <row r="16">
      <c r="A16" s="12">
        <f>IFERROR(INDEX('Danh muc'!A$3:A$102,ROW()-2),"")</f>
        <v/>
      </c>
      <c r="B16" s="12">
        <f>IFERROR(INDEX('Danh muc'!B$3:B$102,ROW()-2),"")</f>
        <v/>
      </c>
      <c r="C16" s="12">
        <f>IFERROR(INDEX('Danh muc'!C$3:C$102,ROW()-2),"")</f>
        <v/>
      </c>
      <c r="D16" s="12">
        <f>IFERROR(INDEX('Danh muc'!D$3:D$102,ROW()-2),"")</f>
        <v/>
      </c>
      <c r="E16" s="12">
        <f>IFERROR(SUMIFS('Nhap kho'!D$3:D$102,'Nhap kho'!B$3:B$102,A16),0)</f>
        <v/>
      </c>
      <c r="F16" s="12">
        <f>IFERROR(SUMIFS('Xuat kho'!D$3:D$102,'Xuat kho'!B$3:B$102,A16),0)</f>
        <v/>
      </c>
      <c r="G16" s="12">
        <f>D16+E16-F16</f>
        <v/>
      </c>
      <c r="H16" s="12">
        <f>IFERROR(INDEX('Danh muc'!E$3:E$102,ROW()-2),"")</f>
        <v/>
      </c>
      <c r="I16" s="12">
        <f>IF(A16="","",IF(G16&lt;=H16,"CAN DAT LAI",IF(G16&lt;=0,"HET HANG","OK")))</f>
        <v/>
      </c>
    </row>
    <row r="17">
      <c r="A17" s="12">
        <f>IFERROR(INDEX('Danh muc'!A$3:A$102,ROW()-2),"")</f>
        <v/>
      </c>
      <c r="B17" s="12">
        <f>IFERROR(INDEX('Danh muc'!B$3:B$102,ROW()-2),"")</f>
        <v/>
      </c>
      <c r="C17" s="12">
        <f>IFERROR(INDEX('Danh muc'!C$3:C$102,ROW()-2),"")</f>
        <v/>
      </c>
      <c r="D17" s="12">
        <f>IFERROR(INDEX('Danh muc'!D$3:D$102,ROW()-2),"")</f>
        <v/>
      </c>
      <c r="E17" s="12">
        <f>IFERROR(SUMIFS('Nhap kho'!D$3:D$102,'Nhap kho'!B$3:B$102,A17),0)</f>
        <v/>
      </c>
      <c r="F17" s="12">
        <f>IFERROR(SUMIFS('Xuat kho'!D$3:D$102,'Xuat kho'!B$3:B$102,A17),0)</f>
        <v/>
      </c>
      <c r="G17" s="12">
        <f>D17+E17-F17</f>
        <v/>
      </c>
      <c r="H17" s="12">
        <f>IFERROR(INDEX('Danh muc'!E$3:E$102,ROW()-2),"")</f>
        <v/>
      </c>
      <c r="I17" s="12">
        <f>IF(A17="","",IF(G17&lt;=H17,"CAN DAT LAI",IF(G17&lt;=0,"HET HANG","OK")))</f>
        <v/>
      </c>
    </row>
    <row r="18">
      <c r="A18" s="12">
        <f>IFERROR(INDEX('Danh muc'!A$3:A$102,ROW()-2),"")</f>
        <v/>
      </c>
      <c r="B18" s="12">
        <f>IFERROR(INDEX('Danh muc'!B$3:B$102,ROW()-2),"")</f>
        <v/>
      </c>
      <c r="C18" s="12">
        <f>IFERROR(INDEX('Danh muc'!C$3:C$102,ROW()-2),"")</f>
        <v/>
      </c>
      <c r="D18" s="12">
        <f>IFERROR(INDEX('Danh muc'!D$3:D$102,ROW()-2),"")</f>
        <v/>
      </c>
      <c r="E18" s="12">
        <f>IFERROR(SUMIFS('Nhap kho'!D$3:D$102,'Nhap kho'!B$3:B$102,A18),0)</f>
        <v/>
      </c>
      <c r="F18" s="12">
        <f>IFERROR(SUMIFS('Xuat kho'!D$3:D$102,'Xuat kho'!B$3:B$102,A18),0)</f>
        <v/>
      </c>
      <c r="G18" s="12">
        <f>D18+E18-F18</f>
        <v/>
      </c>
      <c r="H18" s="12">
        <f>IFERROR(INDEX('Danh muc'!E$3:E$102,ROW()-2),"")</f>
        <v/>
      </c>
      <c r="I18" s="12">
        <f>IF(A18="","",IF(G18&lt;=H18,"CAN DAT LAI",IF(G18&lt;=0,"HET HANG","OK")))</f>
        <v/>
      </c>
    </row>
    <row r="19">
      <c r="A19" s="12">
        <f>IFERROR(INDEX('Danh muc'!A$3:A$102,ROW()-2),"")</f>
        <v/>
      </c>
      <c r="B19" s="12">
        <f>IFERROR(INDEX('Danh muc'!B$3:B$102,ROW()-2),"")</f>
        <v/>
      </c>
      <c r="C19" s="12">
        <f>IFERROR(INDEX('Danh muc'!C$3:C$102,ROW()-2),"")</f>
        <v/>
      </c>
      <c r="D19" s="12">
        <f>IFERROR(INDEX('Danh muc'!D$3:D$102,ROW()-2),"")</f>
        <v/>
      </c>
      <c r="E19" s="12">
        <f>IFERROR(SUMIFS('Nhap kho'!D$3:D$102,'Nhap kho'!B$3:B$102,A19),0)</f>
        <v/>
      </c>
      <c r="F19" s="12">
        <f>IFERROR(SUMIFS('Xuat kho'!D$3:D$102,'Xuat kho'!B$3:B$102,A19),0)</f>
        <v/>
      </c>
      <c r="G19" s="12">
        <f>D19+E19-F19</f>
        <v/>
      </c>
      <c r="H19" s="12">
        <f>IFERROR(INDEX('Danh muc'!E$3:E$102,ROW()-2),"")</f>
        <v/>
      </c>
      <c r="I19" s="12">
        <f>IF(A19="","",IF(G19&lt;=H19,"CAN DAT LAI",IF(G19&lt;=0,"HET HANG","OK")))</f>
        <v/>
      </c>
    </row>
    <row r="20">
      <c r="A20" s="12">
        <f>IFERROR(INDEX('Danh muc'!A$3:A$102,ROW()-2),"")</f>
        <v/>
      </c>
      <c r="B20" s="12">
        <f>IFERROR(INDEX('Danh muc'!B$3:B$102,ROW()-2),"")</f>
        <v/>
      </c>
      <c r="C20" s="12">
        <f>IFERROR(INDEX('Danh muc'!C$3:C$102,ROW()-2),"")</f>
        <v/>
      </c>
      <c r="D20" s="12">
        <f>IFERROR(INDEX('Danh muc'!D$3:D$102,ROW()-2),"")</f>
        <v/>
      </c>
      <c r="E20" s="12">
        <f>IFERROR(SUMIFS('Nhap kho'!D$3:D$102,'Nhap kho'!B$3:B$102,A20),0)</f>
        <v/>
      </c>
      <c r="F20" s="12">
        <f>IFERROR(SUMIFS('Xuat kho'!D$3:D$102,'Xuat kho'!B$3:B$102,A20),0)</f>
        <v/>
      </c>
      <c r="G20" s="12">
        <f>D20+E20-F20</f>
        <v/>
      </c>
      <c r="H20" s="12">
        <f>IFERROR(INDEX('Danh muc'!E$3:E$102,ROW()-2),"")</f>
        <v/>
      </c>
      <c r="I20" s="12">
        <f>IF(A20="","",IF(G20&lt;=H20,"CAN DAT LAI",IF(G20&lt;=0,"HET HANG","OK")))</f>
        <v/>
      </c>
    </row>
    <row r="21">
      <c r="A21" s="12">
        <f>IFERROR(INDEX('Danh muc'!A$3:A$102,ROW()-2),"")</f>
        <v/>
      </c>
      <c r="B21" s="12">
        <f>IFERROR(INDEX('Danh muc'!B$3:B$102,ROW()-2),"")</f>
        <v/>
      </c>
      <c r="C21" s="12">
        <f>IFERROR(INDEX('Danh muc'!C$3:C$102,ROW()-2),"")</f>
        <v/>
      </c>
      <c r="D21" s="12">
        <f>IFERROR(INDEX('Danh muc'!D$3:D$102,ROW()-2),"")</f>
        <v/>
      </c>
      <c r="E21" s="12">
        <f>IFERROR(SUMIFS('Nhap kho'!D$3:D$102,'Nhap kho'!B$3:B$102,A21),0)</f>
        <v/>
      </c>
      <c r="F21" s="12">
        <f>IFERROR(SUMIFS('Xuat kho'!D$3:D$102,'Xuat kho'!B$3:B$102,A21),0)</f>
        <v/>
      </c>
      <c r="G21" s="12">
        <f>D21+E21-F21</f>
        <v/>
      </c>
      <c r="H21" s="12">
        <f>IFERROR(INDEX('Danh muc'!E$3:E$102,ROW()-2),"")</f>
        <v/>
      </c>
      <c r="I21" s="12">
        <f>IF(A21="","",IF(G21&lt;=H21,"CAN DAT LAI",IF(G21&lt;=0,"HET HANG","OK")))</f>
        <v/>
      </c>
    </row>
    <row r="22">
      <c r="A22" s="12">
        <f>IFERROR(INDEX('Danh muc'!A$3:A$102,ROW()-2),"")</f>
        <v/>
      </c>
      <c r="B22" s="12">
        <f>IFERROR(INDEX('Danh muc'!B$3:B$102,ROW()-2),"")</f>
        <v/>
      </c>
      <c r="C22" s="12">
        <f>IFERROR(INDEX('Danh muc'!C$3:C$102,ROW()-2),"")</f>
        <v/>
      </c>
      <c r="D22" s="12">
        <f>IFERROR(INDEX('Danh muc'!D$3:D$102,ROW()-2),"")</f>
        <v/>
      </c>
      <c r="E22" s="12">
        <f>IFERROR(SUMIFS('Nhap kho'!D$3:D$102,'Nhap kho'!B$3:B$102,A22),0)</f>
        <v/>
      </c>
      <c r="F22" s="12">
        <f>IFERROR(SUMIFS('Xuat kho'!D$3:D$102,'Xuat kho'!B$3:B$102,A22),0)</f>
        <v/>
      </c>
      <c r="G22" s="12">
        <f>D22+E22-F22</f>
        <v/>
      </c>
      <c r="H22" s="12">
        <f>IFERROR(INDEX('Danh muc'!E$3:E$102,ROW()-2),"")</f>
        <v/>
      </c>
      <c r="I22" s="12">
        <f>IF(A22="","",IF(G22&lt;=H22,"CAN DAT LAI",IF(G22&lt;=0,"HET HANG","OK")))</f>
        <v/>
      </c>
    </row>
    <row r="23">
      <c r="A23" s="12">
        <f>IFERROR(INDEX('Danh muc'!A$3:A$102,ROW()-2),"")</f>
        <v/>
      </c>
      <c r="B23" s="12">
        <f>IFERROR(INDEX('Danh muc'!B$3:B$102,ROW()-2),"")</f>
        <v/>
      </c>
      <c r="C23" s="12">
        <f>IFERROR(INDEX('Danh muc'!C$3:C$102,ROW()-2),"")</f>
        <v/>
      </c>
      <c r="D23" s="12">
        <f>IFERROR(INDEX('Danh muc'!D$3:D$102,ROW()-2),"")</f>
        <v/>
      </c>
      <c r="E23" s="12">
        <f>IFERROR(SUMIFS('Nhap kho'!D$3:D$102,'Nhap kho'!B$3:B$102,A23),0)</f>
        <v/>
      </c>
      <c r="F23" s="12">
        <f>IFERROR(SUMIFS('Xuat kho'!D$3:D$102,'Xuat kho'!B$3:B$102,A23),0)</f>
        <v/>
      </c>
      <c r="G23" s="12">
        <f>D23+E23-F23</f>
        <v/>
      </c>
      <c r="H23" s="12">
        <f>IFERROR(INDEX('Danh muc'!E$3:E$102,ROW()-2),"")</f>
        <v/>
      </c>
      <c r="I23" s="12">
        <f>IF(A23="","",IF(G23&lt;=H23,"CAN DAT LAI",IF(G23&lt;=0,"HET HANG","OK")))</f>
        <v/>
      </c>
    </row>
    <row r="24">
      <c r="A24" s="12">
        <f>IFERROR(INDEX('Danh muc'!A$3:A$102,ROW()-2),"")</f>
        <v/>
      </c>
      <c r="B24" s="12">
        <f>IFERROR(INDEX('Danh muc'!B$3:B$102,ROW()-2),"")</f>
        <v/>
      </c>
      <c r="C24" s="12">
        <f>IFERROR(INDEX('Danh muc'!C$3:C$102,ROW()-2),"")</f>
        <v/>
      </c>
      <c r="D24" s="12">
        <f>IFERROR(INDEX('Danh muc'!D$3:D$102,ROW()-2),"")</f>
        <v/>
      </c>
      <c r="E24" s="12">
        <f>IFERROR(SUMIFS('Nhap kho'!D$3:D$102,'Nhap kho'!B$3:B$102,A24),0)</f>
        <v/>
      </c>
      <c r="F24" s="12">
        <f>IFERROR(SUMIFS('Xuat kho'!D$3:D$102,'Xuat kho'!B$3:B$102,A24),0)</f>
        <v/>
      </c>
      <c r="G24" s="12">
        <f>D24+E24-F24</f>
        <v/>
      </c>
      <c r="H24" s="12">
        <f>IFERROR(INDEX('Danh muc'!E$3:E$102,ROW()-2),"")</f>
        <v/>
      </c>
      <c r="I24" s="12">
        <f>IF(A24="","",IF(G24&lt;=H24,"CAN DAT LAI",IF(G24&lt;=0,"HET HANG","OK")))</f>
        <v/>
      </c>
    </row>
    <row r="25">
      <c r="A25" s="12">
        <f>IFERROR(INDEX('Danh muc'!A$3:A$102,ROW()-2),"")</f>
        <v/>
      </c>
      <c r="B25" s="12">
        <f>IFERROR(INDEX('Danh muc'!B$3:B$102,ROW()-2),"")</f>
        <v/>
      </c>
      <c r="C25" s="12">
        <f>IFERROR(INDEX('Danh muc'!C$3:C$102,ROW()-2),"")</f>
        <v/>
      </c>
      <c r="D25" s="12">
        <f>IFERROR(INDEX('Danh muc'!D$3:D$102,ROW()-2),"")</f>
        <v/>
      </c>
      <c r="E25" s="12">
        <f>IFERROR(SUMIFS('Nhap kho'!D$3:D$102,'Nhap kho'!B$3:B$102,A25),0)</f>
        <v/>
      </c>
      <c r="F25" s="12">
        <f>IFERROR(SUMIFS('Xuat kho'!D$3:D$102,'Xuat kho'!B$3:B$102,A25),0)</f>
        <v/>
      </c>
      <c r="G25" s="12">
        <f>D25+E25-F25</f>
        <v/>
      </c>
      <c r="H25" s="12">
        <f>IFERROR(INDEX('Danh muc'!E$3:E$102,ROW()-2),"")</f>
        <v/>
      </c>
      <c r="I25" s="12">
        <f>IF(A25="","",IF(G25&lt;=H25,"CAN DAT LAI",IF(G25&lt;=0,"HET HANG","OK")))</f>
        <v/>
      </c>
    </row>
    <row r="26">
      <c r="A26" s="12">
        <f>IFERROR(INDEX('Danh muc'!A$3:A$102,ROW()-2),"")</f>
        <v/>
      </c>
      <c r="B26" s="12">
        <f>IFERROR(INDEX('Danh muc'!B$3:B$102,ROW()-2),"")</f>
        <v/>
      </c>
      <c r="C26" s="12">
        <f>IFERROR(INDEX('Danh muc'!C$3:C$102,ROW()-2),"")</f>
        <v/>
      </c>
      <c r="D26" s="12">
        <f>IFERROR(INDEX('Danh muc'!D$3:D$102,ROW()-2),"")</f>
        <v/>
      </c>
      <c r="E26" s="12">
        <f>IFERROR(SUMIFS('Nhap kho'!D$3:D$102,'Nhap kho'!B$3:B$102,A26),0)</f>
        <v/>
      </c>
      <c r="F26" s="12">
        <f>IFERROR(SUMIFS('Xuat kho'!D$3:D$102,'Xuat kho'!B$3:B$102,A26),0)</f>
        <v/>
      </c>
      <c r="G26" s="12">
        <f>D26+E26-F26</f>
        <v/>
      </c>
      <c r="H26" s="12">
        <f>IFERROR(INDEX('Danh muc'!E$3:E$102,ROW()-2),"")</f>
        <v/>
      </c>
      <c r="I26" s="12">
        <f>IF(A26="","",IF(G26&lt;=H26,"CAN DAT LAI",IF(G26&lt;=0,"HET HANG","OK")))</f>
        <v/>
      </c>
    </row>
    <row r="27">
      <c r="A27" s="12">
        <f>IFERROR(INDEX('Danh muc'!A$3:A$102,ROW()-2),"")</f>
        <v/>
      </c>
      <c r="B27" s="12">
        <f>IFERROR(INDEX('Danh muc'!B$3:B$102,ROW()-2),"")</f>
        <v/>
      </c>
      <c r="C27" s="12">
        <f>IFERROR(INDEX('Danh muc'!C$3:C$102,ROW()-2),"")</f>
        <v/>
      </c>
      <c r="D27" s="12">
        <f>IFERROR(INDEX('Danh muc'!D$3:D$102,ROW()-2),"")</f>
        <v/>
      </c>
      <c r="E27" s="12">
        <f>IFERROR(SUMIFS('Nhap kho'!D$3:D$102,'Nhap kho'!B$3:B$102,A27),0)</f>
        <v/>
      </c>
      <c r="F27" s="12">
        <f>IFERROR(SUMIFS('Xuat kho'!D$3:D$102,'Xuat kho'!B$3:B$102,A27),0)</f>
        <v/>
      </c>
      <c r="G27" s="12">
        <f>D27+E27-F27</f>
        <v/>
      </c>
      <c r="H27" s="12">
        <f>IFERROR(INDEX('Danh muc'!E$3:E$102,ROW()-2),"")</f>
        <v/>
      </c>
      <c r="I27" s="12">
        <f>IF(A27="","",IF(G27&lt;=H27,"CAN DAT LAI",IF(G27&lt;=0,"HET HANG","OK")))</f>
        <v/>
      </c>
    </row>
    <row r="28">
      <c r="A28" s="12">
        <f>IFERROR(INDEX('Danh muc'!A$3:A$102,ROW()-2),"")</f>
        <v/>
      </c>
      <c r="B28" s="12">
        <f>IFERROR(INDEX('Danh muc'!B$3:B$102,ROW()-2),"")</f>
        <v/>
      </c>
      <c r="C28" s="12">
        <f>IFERROR(INDEX('Danh muc'!C$3:C$102,ROW()-2),"")</f>
        <v/>
      </c>
      <c r="D28" s="12">
        <f>IFERROR(INDEX('Danh muc'!D$3:D$102,ROW()-2),"")</f>
        <v/>
      </c>
      <c r="E28" s="12">
        <f>IFERROR(SUMIFS('Nhap kho'!D$3:D$102,'Nhap kho'!B$3:B$102,A28),0)</f>
        <v/>
      </c>
      <c r="F28" s="12">
        <f>IFERROR(SUMIFS('Xuat kho'!D$3:D$102,'Xuat kho'!B$3:B$102,A28),0)</f>
        <v/>
      </c>
      <c r="G28" s="12">
        <f>D28+E28-F28</f>
        <v/>
      </c>
      <c r="H28" s="12">
        <f>IFERROR(INDEX('Danh muc'!E$3:E$102,ROW()-2),"")</f>
        <v/>
      </c>
      <c r="I28" s="12">
        <f>IF(A28="","",IF(G28&lt;=H28,"CAN DAT LAI",IF(G28&lt;=0,"HET HANG","OK")))</f>
        <v/>
      </c>
    </row>
    <row r="29">
      <c r="A29" s="12">
        <f>IFERROR(INDEX('Danh muc'!A$3:A$102,ROW()-2),"")</f>
        <v/>
      </c>
      <c r="B29" s="12">
        <f>IFERROR(INDEX('Danh muc'!B$3:B$102,ROW()-2),"")</f>
        <v/>
      </c>
      <c r="C29" s="12">
        <f>IFERROR(INDEX('Danh muc'!C$3:C$102,ROW()-2),"")</f>
        <v/>
      </c>
      <c r="D29" s="12">
        <f>IFERROR(INDEX('Danh muc'!D$3:D$102,ROW()-2),"")</f>
        <v/>
      </c>
      <c r="E29" s="12">
        <f>IFERROR(SUMIFS('Nhap kho'!D$3:D$102,'Nhap kho'!B$3:B$102,A29),0)</f>
        <v/>
      </c>
      <c r="F29" s="12">
        <f>IFERROR(SUMIFS('Xuat kho'!D$3:D$102,'Xuat kho'!B$3:B$102,A29),0)</f>
        <v/>
      </c>
      <c r="G29" s="12">
        <f>D29+E29-F29</f>
        <v/>
      </c>
      <c r="H29" s="12">
        <f>IFERROR(INDEX('Danh muc'!E$3:E$102,ROW()-2),"")</f>
        <v/>
      </c>
      <c r="I29" s="12">
        <f>IF(A29="","",IF(G29&lt;=H29,"CAN DAT LAI",IF(G29&lt;=0,"HET HANG","OK")))</f>
        <v/>
      </c>
    </row>
    <row r="30">
      <c r="A30" s="12">
        <f>IFERROR(INDEX('Danh muc'!A$3:A$102,ROW()-2),"")</f>
        <v/>
      </c>
      <c r="B30" s="12">
        <f>IFERROR(INDEX('Danh muc'!B$3:B$102,ROW()-2),"")</f>
        <v/>
      </c>
      <c r="C30" s="12">
        <f>IFERROR(INDEX('Danh muc'!C$3:C$102,ROW()-2),"")</f>
        <v/>
      </c>
      <c r="D30" s="12">
        <f>IFERROR(INDEX('Danh muc'!D$3:D$102,ROW()-2),"")</f>
        <v/>
      </c>
      <c r="E30" s="12">
        <f>IFERROR(SUMIFS('Nhap kho'!D$3:D$102,'Nhap kho'!B$3:B$102,A30),0)</f>
        <v/>
      </c>
      <c r="F30" s="12">
        <f>IFERROR(SUMIFS('Xuat kho'!D$3:D$102,'Xuat kho'!B$3:B$102,A30),0)</f>
        <v/>
      </c>
      <c r="G30" s="12">
        <f>D30+E30-F30</f>
        <v/>
      </c>
      <c r="H30" s="12">
        <f>IFERROR(INDEX('Danh muc'!E$3:E$102,ROW()-2),"")</f>
        <v/>
      </c>
      <c r="I30" s="12">
        <f>IF(A30="","",IF(G30&lt;=H30,"CAN DAT LAI",IF(G30&lt;=0,"HET HANG","OK")))</f>
        <v/>
      </c>
    </row>
    <row r="31">
      <c r="A31" s="12">
        <f>IFERROR(INDEX('Danh muc'!A$3:A$102,ROW()-2),"")</f>
        <v/>
      </c>
      <c r="B31" s="12">
        <f>IFERROR(INDEX('Danh muc'!B$3:B$102,ROW()-2),"")</f>
        <v/>
      </c>
      <c r="C31" s="12">
        <f>IFERROR(INDEX('Danh muc'!C$3:C$102,ROW()-2),"")</f>
        <v/>
      </c>
      <c r="D31" s="12">
        <f>IFERROR(INDEX('Danh muc'!D$3:D$102,ROW()-2),"")</f>
        <v/>
      </c>
      <c r="E31" s="12">
        <f>IFERROR(SUMIFS('Nhap kho'!D$3:D$102,'Nhap kho'!B$3:B$102,A31),0)</f>
        <v/>
      </c>
      <c r="F31" s="12">
        <f>IFERROR(SUMIFS('Xuat kho'!D$3:D$102,'Xuat kho'!B$3:B$102,A31),0)</f>
        <v/>
      </c>
      <c r="G31" s="12">
        <f>D31+E31-F31</f>
        <v/>
      </c>
      <c r="H31" s="12">
        <f>IFERROR(INDEX('Danh muc'!E$3:E$102,ROW()-2),"")</f>
        <v/>
      </c>
      <c r="I31" s="12">
        <f>IF(A31="","",IF(G31&lt;=H31,"CAN DAT LAI",IF(G31&lt;=0,"HET HANG","OK")))</f>
        <v/>
      </c>
    </row>
    <row r="32">
      <c r="A32" s="12">
        <f>IFERROR(INDEX('Danh muc'!A$3:A$102,ROW()-2),"")</f>
        <v/>
      </c>
      <c r="B32" s="12">
        <f>IFERROR(INDEX('Danh muc'!B$3:B$102,ROW()-2),"")</f>
        <v/>
      </c>
      <c r="C32" s="12">
        <f>IFERROR(INDEX('Danh muc'!C$3:C$102,ROW()-2),"")</f>
        <v/>
      </c>
      <c r="D32" s="12">
        <f>IFERROR(INDEX('Danh muc'!D$3:D$102,ROW()-2),"")</f>
        <v/>
      </c>
      <c r="E32" s="12">
        <f>IFERROR(SUMIFS('Nhap kho'!D$3:D$102,'Nhap kho'!B$3:B$102,A32),0)</f>
        <v/>
      </c>
      <c r="F32" s="12">
        <f>IFERROR(SUMIFS('Xuat kho'!D$3:D$102,'Xuat kho'!B$3:B$102,A32),0)</f>
        <v/>
      </c>
      <c r="G32" s="12">
        <f>D32+E32-F32</f>
        <v/>
      </c>
      <c r="H32" s="12">
        <f>IFERROR(INDEX('Danh muc'!E$3:E$102,ROW()-2),"")</f>
        <v/>
      </c>
      <c r="I32" s="12">
        <f>IF(A32="","",IF(G32&lt;=H32,"CAN DAT LAI",IF(G32&lt;=0,"HET HANG","OK")))</f>
        <v/>
      </c>
    </row>
    <row r="33">
      <c r="A33" s="12">
        <f>IFERROR(INDEX('Danh muc'!A$3:A$102,ROW()-2),"")</f>
        <v/>
      </c>
      <c r="B33" s="12">
        <f>IFERROR(INDEX('Danh muc'!B$3:B$102,ROW()-2),"")</f>
        <v/>
      </c>
      <c r="C33" s="12">
        <f>IFERROR(INDEX('Danh muc'!C$3:C$102,ROW()-2),"")</f>
        <v/>
      </c>
      <c r="D33" s="12">
        <f>IFERROR(INDEX('Danh muc'!D$3:D$102,ROW()-2),"")</f>
        <v/>
      </c>
      <c r="E33" s="12">
        <f>IFERROR(SUMIFS('Nhap kho'!D$3:D$102,'Nhap kho'!B$3:B$102,A33),0)</f>
        <v/>
      </c>
      <c r="F33" s="12">
        <f>IFERROR(SUMIFS('Xuat kho'!D$3:D$102,'Xuat kho'!B$3:B$102,A33),0)</f>
        <v/>
      </c>
      <c r="G33" s="12">
        <f>D33+E33-F33</f>
        <v/>
      </c>
      <c r="H33" s="12">
        <f>IFERROR(INDEX('Danh muc'!E$3:E$102,ROW()-2),"")</f>
        <v/>
      </c>
      <c r="I33" s="12">
        <f>IF(A33="","",IF(G33&lt;=H33,"CAN DAT LAI",IF(G33&lt;=0,"HET HANG","OK")))</f>
        <v/>
      </c>
    </row>
    <row r="34">
      <c r="A34" s="12">
        <f>IFERROR(INDEX('Danh muc'!A$3:A$102,ROW()-2),"")</f>
        <v/>
      </c>
      <c r="B34" s="12">
        <f>IFERROR(INDEX('Danh muc'!B$3:B$102,ROW()-2),"")</f>
        <v/>
      </c>
      <c r="C34" s="12">
        <f>IFERROR(INDEX('Danh muc'!C$3:C$102,ROW()-2),"")</f>
        <v/>
      </c>
      <c r="D34" s="12">
        <f>IFERROR(INDEX('Danh muc'!D$3:D$102,ROW()-2),"")</f>
        <v/>
      </c>
      <c r="E34" s="12">
        <f>IFERROR(SUMIFS('Nhap kho'!D$3:D$102,'Nhap kho'!B$3:B$102,A34),0)</f>
        <v/>
      </c>
      <c r="F34" s="12">
        <f>IFERROR(SUMIFS('Xuat kho'!D$3:D$102,'Xuat kho'!B$3:B$102,A34),0)</f>
        <v/>
      </c>
      <c r="G34" s="12">
        <f>D34+E34-F34</f>
        <v/>
      </c>
      <c r="H34" s="12">
        <f>IFERROR(INDEX('Danh muc'!E$3:E$102,ROW()-2),"")</f>
        <v/>
      </c>
      <c r="I34" s="12">
        <f>IF(A34="","",IF(G34&lt;=H34,"CAN DAT LAI",IF(G34&lt;=0,"HET HANG","OK")))</f>
        <v/>
      </c>
    </row>
    <row r="35">
      <c r="A35" s="12">
        <f>IFERROR(INDEX('Danh muc'!A$3:A$102,ROW()-2),"")</f>
        <v/>
      </c>
      <c r="B35" s="12">
        <f>IFERROR(INDEX('Danh muc'!B$3:B$102,ROW()-2),"")</f>
        <v/>
      </c>
      <c r="C35" s="12">
        <f>IFERROR(INDEX('Danh muc'!C$3:C$102,ROW()-2),"")</f>
        <v/>
      </c>
      <c r="D35" s="12">
        <f>IFERROR(INDEX('Danh muc'!D$3:D$102,ROW()-2),"")</f>
        <v/>
      </c>
      <c r="E35" s="12">
        <f>IFERROR(SUMIFS('Nhap kho'!D$3:D$102,'Nhap kho'!B$3:B$102,A35),0)</f>
        <v/>
      </c>
      <c r="F35" s="12">
        <f>IFERROR(SUMIFS('Xuat kho'!D$3:D$102,'Xuat kho'!B$3:B$102,A35),0)</f>
        <v/>
      </c>
      <c r="G35" s="12">
        <f>D35+E35-F35</f>
        <v/>
      </c>
      <c r="H35" s="12">
        <f>IFERROR(INDEX('Danh muc'!E$3:E$102,ROW()-2),"")</f>
        <v/>
      </c>
      <c r="I35" s="12">
        <f>IF(A35="","",IF(G35&lt;=H35,"CAN DAT LAI",IF(G35&lt;=0,"HET HANG","OK")))</f>
        <v/>
      </c>
    </row>
    <row r="36">
      <c r="A36" s="12">
        <f>IFERROR(INDEX('Danh muc'!A$3:A$102,ROW()-2),"")</f>
        <v/>
      </c>
      <c r="B36" s="12">
        <f>IFERROR(INDEX('Danh muc'!B$3:B$102,ROW()-2),"")</f>
        <v/>
      </c>
      <c r="C36" s="12">
        <f>IFERROR(INDEX('Danh muc'!C$3:C$102,ROW()-2),"")</f>
        <v/>
      </c>
      <c r="D36" s="12">
        <f>IFERROR(INDEX('Danh muc'!D$3:D$102,ROW()-2),"")</f>
        <v/>
      </c>
      <c r="E36" s="12">
        <f>IFERROR(SUMIFS('Nhap kho'!D$3:D$102,'Nhap kho'!B$3:B$102,A36),0)</f>
        <v/>
      </c>
      <c r="F36" s="12">
        <f>IFERROR(SUMIFS('Xuat kho'!D$3:D$102,'Xuat kho'!B$3:B$102,A36),0)</f>
        <v/>
      </c>
      <c r="G36" s="12">
        <f>D36+E36-F36</f>
        <v/>
      </c>
      <c r="H36" s="12">
        <f>IFERROR(INDEX('Danh muc'!E$3:E$102,ROW()-2),"")</f>
        <v/>
      </c>
      <c r="I36" s="12">
        <f>IF(A36="","",IF(G36&lt;=H36,"CAN DAT LAI",IF(G36&lt;=0,"HET HANG","OK")))</f>
        <v/>
      </c>
    </row>
    <row r="37">
      <c r="A37" s="12">
        <f>IFERROR(INDEX('Danh muc'!A$3:A$102,ROW()-2),"")</f>
        <v/>
      </c>
      <c r="B37" s="12">
        <f>IFERROR(INDEX('Danh muc'!B$3:B$102,ROW()-2),"")</f>
        <v/>
      </c>
      <c r="C37" s="12">
        <f>IFERROR(INDEX('Danh muc'!C$3:C$102,ROW()-2),"")</f>
        <v/>
      </c>
      <c r="D37" s="12">
        <f>IFERROR(INDEX('Danh muc'!D$3:D$102,ROW()-2),"")</f>
        <v/>
      </c>
      <c r="E37" s="12">
        <f>IFERROR(SUMIFS('Nhap kho'!D$3:D$102,'Nhap kho'!B$3:B$102,A37),0)</f>
        <v/>
      </c>
      <c r="F37" s="12">
        <f>IFERROR(SUMIFS('Xuat kho'!D$3:D$102,'Xuat kho'!B$3:B$102,A37),0)</f>
        <v/>
      </c>
      <c r="G37" s="12">
        <f>D37+E37-F37</f>
        <v/>
      </c>
      <c r="H37" s="12">
        <f>IFERROR(INDEX('Danh muc'!E$3:E$102,ROW()-2),"")</f>
        <v/>
      </c>
      <c r="I37" s="12">
        <f>IF(A37="","",IF(G37&lt;=H37,"CAN DAT LAI",IF(G37&lt;=0,"HET HANG","OK")))</f>
        <v/>
      </c>
    </row>
    <row r="38">
      <c r="A38" s="12">
        <f>IFERROR(INDEX('Danh muc'!A$3:A$102,ROW()-2),"")</f>
        <v/>
      </c>
      <c r="B38" s="12">
        <f>IFERROR(INDEX('Danh muc'!B$3:B$102,ROW()-2),"")</f>
        <v/>
      </c>
      <c r="C38" s="12">
        <f>IFERROR(INDEX('Danh muc'!C$3:C$102,ROW()-2),"")</f>
        <v/>
      </c>
      <c r="D38" s="12">
        <f>IFERROR(INDEX('Danh muc'!D$3:D$102,ROW()-2),"")</f>
        <v/>
      </c>
      <c r="E38" s="12">
        <f>IFERROR(SUMIFS('Nhap kho'!D$3:D$102,'Nhap kho'!B$3:B$102,A38),0)</f>
        <v/>
      </c>
      <c r="F38" s="12">
        <f>IFERROR(SUMIFS('Xuat kho'!D$3:D$102,'Xuat kho'!B$3:B$102,A38),0)</f>
        <v/>
      </c>
      <c r="G38" s="12">
        <f>D38+E38-F38</f>
        <v/>
      </c>
      <c r="H38" s="12">
        <f>IFERROR(INDEX('Danh muc'!E$3:E$102,ROW()-2),"")</f>
        <v/>
      </c>
      <c r="I38" s="12">
        <f>IF(A38="","",IF(G38&lt;=H38,"CAN DAT LAI",IF(G38&lt;=0,"HET HANG","OK")))</f>
        <v/>
      </c>
    </row>
    <row r="39">
      <c r="A39" s="12">
        <f>IFERROR(INDEX('Danh muc'!A$3:A$102,ROW()-2),"")</f>
        <v/>
      </c>
      <c r="B39" s="12">
        <f>IFERROR(INDEX('Danh muc'!B$3:B$102,ROW()-2),"")</f>
        <v/>
      </c>
      <c r="C39" s="12">
        <f>IFERROR(INDEX('Danh muc'!C$3:C$102,ROW()-2),"")</f>
        <v/>
      </c>
      <c r="D39" s="12">
        <f>IFERROR(INDEX('Danh muc'!D$3:D$102,ROW()-2),"")</f>
        <v/>
      </c>
      <c r="E39" s="12">
        <f>IFERROR(SUMIFS('Nhap kho'!D$3:D$102,'Nhap kho'!B$3:B$102,A39),0)</f>
        <v/>
      </c>
      <c r="F39" s="12">
        <f>IFERROR(SUMIFS('Xuat kho'!D$3:D$102,'Xuat kho'!B$3:B$102,A39),0)</f>
        <v/>
      </c>
      <c r="G39" s="12">
        <f>D39+E39-F39</f>
        <v/>
      </c>
      <c r="H39" s="12">
        <f>IFERROR(INDEX('Danh muc'!E$3:E$102,ROW()-2),"")</f>
        <v/>
      </c>
      <c r="I39" s="12">
        <f>IF(A39="","",IF(G39&lt;=H39,"CAN DAT LAI",IF(G39&lt;=0,"HET HANG","OK")))</f>
        <v/>
      </c>
    </row>
    <row r="40">
      <c r="A40" s="12">
        <f>IFERROR(INDEX('Danh muc'!A$3:A$102,ROW()-2),"")</f>
        <v/>
      </c>
      <c r="B40" s="12">
        <f>IFERROR(INDEX('Danh muc'!B$3:B$102,ROW()-2),"")</f>
        <v/>
      </c>
      <c r="C40" s="12">
        <f>IFERROR(INDEX('Danh muc'!C$3:C$102,ROW()-2),"")</f>
        <v/>
      </c>
      <c r="D40" s="12">
        <f>IFERROR(INDEX('Danh muc'!D$3:D$102,ROW()-2),"")</f>
        <v/>
      </c>
      <c r="E40" s="12">
        <f>IFERROR(SUMIFS('Nhap kho'!D$3:D$102,'Nhap kho'!B$3:B$102,A40),0)</f>
        <v/>
      </c>
      <c r="F40" s="12">
        <f>IFERROR(SUMIFS('Xuat kho'!D$3:D$102,'Xuat kho'!B$3:B$102,A40),0)</f>
        <v/>
      </c>
      <c r="G40" s="12">
        <f>D40+E40-F40</f>
        <v/>
      </c>
      <c r="H40" s="12">
        <f>IFERROR(INDEX('Danh muc'!E$3:E$102,ROW()-2),"")</f>
        <v/>
      </c>
      <c r="I40" s="12">
        <f>IF(A40="","",IF(G40&lt;=H40,"CAN DAT LAI",IF(G40&lt;=0,"HET HANG","OK")))</f>
        <v/>
      </c>
    </row>
    <row r="41">
      <c r="A41" s="12">
        <f>IFERROR(INDEX('Danh muc'!A$3:A$102,ROW()-2),"")</f>
        <v/>
      </c>
      <c r="B41" s="12">
        <f>IFERROR(INDEX('Danh muc'!B$3:B$102,ROW()-2),"")</f>
        <v/>
      </c>
      <c r="C41" s="12">
        <f>IFERROR(INDEX('Danh muc'!C$3:C$102,ROW()-2),"")</f>
        <v/>
      </c>
      <c r="D41" s="12">
        <f>IFERROR(INDEX('Danh muc'!D$3:D$102,ROW()-2),"")</f>
        <v/>
      </c>
      <c r="E41" s="12">
        <f>IFERROR(SUMIFS('Nhap kho'!D$3:D$102,'Nhap kho'!B$3:B$102,A41),0)</f>
        <v/>
      </c>
      <c r="F41" s="12">
        <f>IFERROR(SUMIFS('Xuat kho'!D$3:D$102,'Xuat kho'!B$3:B$102,A41),0)</f>
        <v/>
      </c>
      <c r="G41" s="12">
        <f>D41+E41-F41</f>
        <v/>
      </c>
      <c r="H41" s="12">
        <f>IFERROR(INDEX('Danh muc'!E$3:E$102,ROW()-2),"")</f>
        <v/>
      </c>
      <c r="I41" s="12">
        <f>IF(A41="","",IF(G41&lt;=H41,"CAN DAT LAI",IF(G41&lt;=0,"HET HANG","OK")))</f>
        <v/>
      </c>
    </row>
    <row r="42">
      <c r="A42" s="12">
        <f>IFERROR(INDEX('Danh muc'!A$3:A$102,ROW()-2),"")</f>
        <v/>
      </c>
      <c r="B42" s="12">
        <f>IFERROR(INDEX('Danh muc'!B$3:B$102,ROW()-2),"")</f>
        <v/>
      </c>
      <c r="C42" s="12">
        <f>IFERROR(INDEX('Danh muc'!C$3:C$102,ROW()-2),"")</f>
        <v/>
      </c>
      <c r="D42" s="12">
        <f>IFERROR(INDEX('Danh muc'!D$3:D$102,ROW()-2),"")</f>
        <v/>
      </c>
      <c r="E42" s="12">
        <f>IFERROR(SUMIFS('Nhap kho'!D$3:D$102,'Nhap kho'!B$3:B$102,A42),0)</f>
        <v/>
      </c>
      <c r="F42" s="12">
        <f>IFERROR(SUMIFS('Xuat kho'!D$3:D$102,'Xuat kho'!B$3:B$102,A42),0)</f>
        <v/>
      </c>
      <c r="G42" s="12">
        <f>D42+E42-F42</f>
        <v/>
      </c>
      <c r="H42" s="12">
        <f>IFERROR(INDEX('Danh muc'!E$3:E$102,ROW()-2),"")</f>
        <v/>
      </c>
      <c r="I42" s="12">
        <f>IF(A42="","",IF(G42&lt;=H42,"CAN DAT LAI",IF(G42&lt;=0,"HET HANG","OK")))</f>
        <v/>
      </c>
    </row>
    <row r="43">
      <c r="A43" s="12">
        <f>IFERROR(INDEX('Danh muc'!A$3:A$102,ROW()-2),"")</f>
        <v/>
      </c>
      <c r="B43" s="12">
        <f>IFERROR(INDEX('Danh muc'!B$3:B$102,ROW()-2),"")</f>
        <v/>
      </c>
      <c r="C43" s="12">
        <f>IFERROR(INDEX('Danh muc'!C$3:C$102,ROW()-2),"")</f>
        <v/>
      </c>
      <c r="D43" s="12">
        <f>IFERROR(INDEX('Danh muc'!D$3:D$102,ROW()-2),"")</f>
        <v/>
      </c>
      <c r="E43" s="12">
        <f>IFERROR(SUMIFS('Nhap kho'!D$3:D$102,'Nhap kho'!B$3:B$102,A43),0)</f>
        <v/>
      </c>
      <c r="F43" s="12">
        <f>IFERROR(SUMIFS('Xuat kho'!D$3:D$102,'Xuat kho'!B$3:B$102,A43),0)</f>
        <v/>
      </c>
      <c r="G43" s="12">
        <f>D43+E43-F43</f>
        <v/>
      </c>
      <c r="H43" s="12">
        <f>IFERROR(INDEX('Danh muc'!E$3:E$102,ROW()-2),"")</f>
        <v/>
      </c>
      <c r="I43" s="12">
        <f>IF(A43="","",IF(G43&lt;=H43,"CAN DAT LAI",IF(G43&lt;=0,"HET HANG","OK")))</f>
        <v/>
      </c>
    </row>
    <row r="44">
      <c r="A44" s="12">
        <f>IFERROR(INDEX('Danh muc'!A$3:A$102,ROW()-2),"")</f>
        <v/>
      </c>
      <c r="B44" s="12">
        <f>IFERROR(INDEX('Danh muc'!B$3:B$102,ROW()-2),"")</f>
        <v/>
      </c>
      <c r="C44" s="12">
        <f>IFERROR(INDEX('Danh muc'!C$3:C$102,ROW()-2),"")</f>
        <v/>
      </c>
      <c r="D44" s="12">
        <f>IFERROR(INDEX('Danh muc'!D$3:D$102,ROW()-2),"")</f>
        <v/>
      </c>
      <c r="E44" s="12">
        <f>IFERROR(SUMIFS('Nhap kho'!D$3:D$102,'Nhap kho'!B$3:B$102,A44),0)</f>
        <v/>
      </c>
      <c r="F44" s="12">
        <f>IFERROR(SUMIFS('Xuat kho'!D$3:D$102,'Xuat kho'!B$3:B$102,A44),0)</f>
        <v/>
      </c>
      <c r="G44" s="12">
        <f>D44+E44-F44</f>
        <v/>
      </c>
      <c r="H44" s="12">
        <f>IFERROR(INDEX('Danh muc'!E$3:E$102,ROW()-2),"")</f>
        <v/>
      </c>
      <c r="I44" s="12">
        <f>IF(A44="","",IF(G44&lt;=H44,"CAN DAT LAI",IF(G44&lt;=0,"HET HANG","OK")))</f>
        <v/>
      </c>
    </row>
    <row r="45">
      <c r="A45" s="12">
        <f>IFERROR(INDEX('Danh muc'!A$3:A$102,ROW()-2),"")</f>
        <v/>
      </c>
      <c r="B45" s="12">
        <f>IFERROR(INDEX('Danh muc'!B$3:B$102,ROW()-2),"")</f>
        <v/>
      </c>
      <c r="C45" s="12">
        <f>IFERROR(INDEX('Danh muc'!C$3:C$102,ROW()-2),"")</f>
        <v/>
      </c>
      <c r="D45" s="12">
        <f>IFERROR(INDEX('Danh muc'!D$3:D$102,ROW()-2),"")</f>
        <v/>
      </c>
      <c r="E45" s="12">
        <f>IFERROR(SUMIFS('Nhap kho'!D$3:D$102,'Nhap kho'!B$3:B$102,A45),0)</f>
        <v/>
      </c>
      <c r="F45" s="12">
        <f>IFERROR(SUMIFS('Xuat kho'!D$3:D$102,'Xuat kho'!B$3:B$102,A45),0)</f>
        <v/>
      </c>
      <c r="G45" s="12">
        <f>D45+E45-F45</f>
        <v/>
      </c>
      <c r="H45" s="12">
        <f>IFERROR(INDEX('Danh muc'!E$3:E$102,ROW()-2),"")</f>
        <v/>
      </c>
      <c r="I45" s="12">
        <f>IF(A45="","",IF(G45&lt;=H45,"CAN DAT LAI",IF(G45&lt;=0,"HET HANG","OK")))</f>
        <v/>
      </c>
    </row>
    <row r="46">
      <c r="A46" s="12">
        <f>IFERROR(INDEX('Danh muc'!A$3:A$102,ROW()-2),"")</f>
        <v/>
      </c>
      <c r="B46" s="12">
        <f>IFERROR(INDEX('Danh muc'!B$3:B$102,ROW()-2),"")</f>
        <v/>
      </c>
      <c r="C46" s="12">
        <f>IFERROR(INDEX('Danh muc'!C$3:C$102,ROW()-2),"")</f>
        <v/>
      </c>
      <c r="D46" s="12">
        <f>IFERROR(INDEX('Danh muc'!D$3:D$102,ROW()-2),"")</f>
        <v/>
      </c>
      <c r="E46" s="12">
        <f>IFERROR(SUMIFS('Nhap kho'!D$3:D$102,'Nhap kho'!B$3:B$102,A46),0)</f>
        <v/>
      </c>
      <c r="F46" s="12">
        <f>IFERROR(SUMIFS('Xuat kho'!D$3:D$102,'Xuat kho'!B$3:B$102,A46),0)</f>
        <v/>
      </c>
      <c r="G46" s="12">
        <f>D46+E46-F46</f>
        <v/>
      </c>
      <c r="H46" s="12">
        <f>IFERROR(INDEX('Danh muc'!E$3:E$102,ROW()-2),"")</f>
        <v/>
      </c>
      <c r="I46" s="12">
        <f>IF(A46="","",IF(G46&lt;=H46,"CAN DAT LAI",IF(G46&lt;=0,"HET HANG","OK")))</f>
        <v/>
      </c>
    </row>
    <row r="47">
      <c r="A47" s="12">
        <f>IFERROR(INDEX('Danh muc'!A$3:A$102,ROW()-2),"")</f>
        <v/>
      </c>
      <c r="B47" s="12">
        <f>IFERROR(INDEX('Danh muc'!B$3:B$102,ROW()-2),"")</f>
        <v/>
      </c>
      <c r="C47" s="12">
        <f>IFERROR(INDEX('Danh muc'!C$3:C$102,ROW()-2),"")</f>
        <v/>
      </c>
      <c r="D47" s="12">
        <f>IFERROR(INDEX('Danh muc'!D$3:D$102,ROW()-2),"")</f>
        <v/>
      </c>
      <c r="E47" s="12">
        <f>IFERROR(SUMIFS('Nhap kho'!D$3:D$102,'Nhap kho'!B$3:B$102,A47),0)</f>
        <v/>
      </c>
      <c r="F47" s="12">
        <f>IFERROR(SUMIFS('Xuat kho'!D$3:D$102,'Xuat kho'!B$3:B$102,A47),0)</f>
        <v/>
      </c>
      <c r="G47" s="12">
        <f>D47+E47-F47</f>
        <v/>
      </c>
      <c r="H47" s="12">
        <f>IFERROR(INDEX('Danh muc'!E$3:E$102,ROW()-2),"")</f>
        <v/>
      </c>
      <c r="I47" s="12">
        <f>IF(A47="","",IF(G47&lt;=H47,"CAN DAT LAI",IF(G47&lt;=0,"HET HANG","OK")))</f>
        <v/>
      </c>
    </row>
    <row r="48">
      <c r="A48" s="12">
        <f>IFERROR(INDEX('Danh muc'!A$3:A$102,ROW()-2),"")</f>
        <v/>
      </c>
      <c r="B48" s="12">
        <f>IFERROR(INDEX('Danh muc'!B$3:B$102,ROW()-2),"")</f>
        <v/>
      </c>
      <c r="C48" s="12">
        <f>IFERROR(INDEX('Danh muc'!C$3:C$102,ROW()-2),"")</f>
        <v/>
      </c>
      <c r="D48" s="12">
        <f>IFERROR(INDEX('Danh muc'!D$3:D$102,ROW()-2),"")</f>
        <v/>
      </c>
      <c r="E48" s="12">
        <f>IFERROR(SUMIFS('Nhap kho'!D$3:D$102,'Nhap kho'!B$3:B$102,A48),0)</f>
        <v/>
      </c>
      <c r="F48" s="12">
        <f>IFERROR(SUMIFS('Xuat kho'!D$3:D$102,'Xuat kho'!B$3:B$102,A48),0)</f>
        <v/>
      </c>
      <c r="G48" s="12">
        <f>D48+E48-F48</f>
        <v/>
      </c>
      <c r="H48" s="12">
        <f>IFERROR(INDEX('Danh muc'!E$3:E$102,ROW()-2),"")</f>
        <v/>
      </c>
      <c r="I48" s="12">
        <f>IF(A48="","",IF(G48&lt;=H48,"CAN DAT LAI",IF(G48&lt;=0,"HET HANG","OK")))</f>
        <v/>
      </c>
    </row>
    <row r="49">
      <c r="A49" s="12">
        <f>IFERROR(INDEX('Danh muc'!A$3:A$102,ROW()-2),"")</f>
        <v/>
      </c>
      <c r="B49" s="12">
        <f>IFERROR(INDEX('Danh muc'!B$3:B$102,ROW()-2),"")</f>
        <v/>
      </c>
      <c r="C49" s="12">
        <f>IFERROR(INDEX('Danh muc'!C$3:C$102,ROW()-2),"")</f>
        <v/>
      </c>
      <c r="D49" s="12">
        <f>IFERROR(INDEX('Danh muc'!D$3:D$102,ROW()-2),"")</f>
        <v/>
      </c>
      <c r="E49" s="12">
        <f>IFERROR(SUMIFS('Nhap kho'!D$3:D$102,'Nhap kho'!B$3:B$102,A49),0)</f>
        <v/>
      </c>
      <c r="F49" s="12">
        <f>IFERROR(SUMIFS('Xuat kho'!D$3:D$102,'Xuat kho'!B$3:B$102,A49),0)</f>
        <v/>
      </c>
      <c r="G49" s="12">
        <f>D49+E49-F49</f>
        <v/>
      </c>
      <c r="H49" s="12">
        <f>IFERROR(INDEX('Danh muc'!E$3:E$102,ROW()-2),"")</f>
        <v/>
      </c>
      <c r="I49" s="12">
        <f>IF(A49="","",IF(G49&lt;=H49,"CAN DAT LAI",IF(G49&lt;=0,"HET HANG","OK")))</f>
        <v/>
      </c>
    </row>
    <row r="50">
      <c r="A50" s="12">
        <f>IFERROR(INDEX('Danh muc'!A$3:A$102,ROW()-2),"")</f>
        <v/>
      </c>
      <c r="B50" s="12">
        <f>IFERROR(INDEX('Danh muc'!B$3:B$102,ROW()-2),"")</f>
        <v/>
      </c>
      <c r="C50" s="12">
        <f>IFERROR(INDEX('Danh muc'!C$3:C$102,ROW()-2),"")</f>
        <v/>
      </c>
      <c r="D50" s="12">
        <f>IFERROR(INDEX('Danh muc'!D$3:D$102,ROW()-2),"")</f>
        <v/>
      </c>
      <c r="E50" s="12">
        <f>IFERROR(SUMIFS('Nhap kho'!D$3:D$102,'Nhap kho'!B$3:B$102,A50),0)</f>
        <v/>
      </c>
      <c r="F50" s="12">
        <f>IFERROR(SUMIFS('Xuat kho'!D$3:D$102,'Xuat kho'!B$3:B$102,A50),0)</f>
        <v/>
      </c>
      <c r="G50" s="12">
        <f>D50+E50-F50</f>
        <v/>
      </c>
      <c r="H50" s="12">
        <f>IFERROR(INDEX('Danh muc'!E$3:E$102,ROW()-2),"")</f>
        <v/>
      </c>
      <c r="I50" s="12">
        <f>IF(A50="","",IF(G50&lt;=H50,"CAN DAT LAI",IF(G50&lt;=0,"HET HANG","OK")))</f>
        <v/>
      </c>
    </row>
    <row r="51">
      <c r="A51" s="12">
        <f>IFERROR(INDEX('Danh muc'!A$3:A$102,ROW()-2),"")</f>
        <v/>
      </c>
      <c r="B51" s="12">
        <f>IFERROR(INDEX('Danh muc'!B$3:B$102,ROW()-2),"")</f>
        <v/>
      </c>
      <c r="C51" s="12">
        <f>IFERROR(INDEX('Danh muc'!C$3:C$102,ROW()-2),"")</f>
        <v/>
      </c>
      <c r="D51" s="12">
        <f>IFERROR(INDEX('Danh muc'!D$3:D$102,ROW()-2),"")</f>
        <v/>
      </c>
      <c r="E51" s="12">
        <f>IFERROR(SUMIFS('Nhap kho'!D$3:D$102,'Nhap kho'!B$3:B$102,A51),0)</f>
        <v/>
      </c>
      <c r="F51" s="12">
        <f>IFERROR(SUMIFS('Xuat kho'!D$3:D$102,'Xuat kho'!B$3:B$102,A51),0)</f>
        <v/>
      </c>
      <c r="G51" s="12">
        <f>D51+E51-F51</f>
        <v/>
      </c>
      <c r="H51" s="12">
        <f>IFERROR(INDEX('Danh muc'!E$3:E$102,ROW()-2),"")</f>
        <v/>
      </c>
      <c r="I51" s="12">
        <f>IF(A51="","",IF(G51&lt;=H51,"CAN DAT LAI",IF(G51&lt;=0,"HET HANG","OK")))</f>
        <v/>
      </c>
    </row>
    <row r="52">
      <c r="A52" s="12">
        <f>IFERROR(INDEX('Danh muc'!A$3:A$102,ROW()-2),"")</f>
        <v/>
      </c>
      <c r="B52" s="12">
        <f>IFERROR(INDEX('Danh muc'!B$3:B$102,ROW()-2),"")</f>
        <v/>
      </c>
      <c r="C52" s="12">
        <f>IFERROR(INDEX('Danh muc'!C$3:C$102,ROW()-2),"")</f>
        <v/>
      </c>
      <c r="D52" s="12">
        <f>IFERROR(INDEX('Danh muc'!D$3:D$102,ROW()-2),"")</f>
        <v/>
      </c>
      <c r="E52" s="12">
        <f>IFERROR(SUMIFS('Nhap kho'!D$3:D$102,'Nhap kho'!B$3:B$102,A52),0)</f>
        <v/>
      </c>
      <c r="F52" s="12">
        <f>IFERROR(SUMIFS('Xuat kho'!D$3:D$102,'Xuat kho'!B$3:B$102,A52),0)</f>
        <v/>
      </c>
      <c r="G52" s="12">
        <f>D52+E52-F52</f>
        <v/>
      </c>
      <c r="H52" s="12">
        <f>IFERROR(INDEX('Danh muc'!E$3:E$102,ROW()-2),"")</f>
        <v/>
      </c>
      <c r="I52" s="12">
        <f>IF(A52="","",IF(G52&lt;=H52,"CAN DAT LAI",IF(G52&lt;=0,"HET HANG","OK")))</f>
        <v/>
      </c>
    </row>
    <row r="53">
      <c r="A53" s="12">
        <f>IFERROR(INDEX('Danh muc'!A$3:A$102,ROW()-2),"")</f>
        <v/>
      </c>
      <c r="B53" s="12">
        <f>IFERROR(INDEX('Danh muc'!B$3:B$102,ROW()-2),"")</f>
        <v/>
      </c>
      <c r="C53" s="12">
        <f>IFERROR(INDEX('Danh muc'!C$3:C$102,ROW()-2),"")</f>
        <v/>
      </c>
      <c r="D53" s="12">
        <f>IFERROR(INDEX('Danh muc'!D$3:D$102,ROW()-2),"")</f>
        <v/>
      </c>
      <c r="E53" s="12">
        <f>IFERROR(SUMIFS('Nhap kho'!D$3:D$102,'Nhap kho'!B$3:B$102,A53),0)</f>
        <v/>
      </c>
      <c r="F53" s="12">
        <f>IFERROR(SUMIFS('Xuat kho'!D$3:D$102,'Xuat kho'!B$3:B$102,A53),0)</f>
        <v/>
      </c>
      <c r="G53" s="12">
        <f>D53+E53-F53</f>
        <v/>
      </c>
      <c r="H53" s="12">
        <f>IFERROR(INDEX('Danh muc'!E$3:E$102,ROW()-2),"")</f>
        <v/>
      </c>
      <c r="I53" s="12">
        <f>IF(A53="","",IF(G53&lt;=H53,"CAN DAT LAI",IF(G53&lt;=0,"HET HANG","OK")))</f>
        <v/>
      </c>
    </row>
    <row r="54">
      <c r="A54" s="12">
        <f>IFERROR(INDEX('Danh muc'!A$3:A$102,ROW()-2),"")</f>
        <v/>
      </c>
      <c r="B54" s="12">
        <f>IFERROR(INDEX('Danh muc'!B$3:B$102,ROW()-2),"")</f>
        <v/>
      </c>
      <c r="C54" s="12">
        <f>IFERROR(INDEX('Danh muc'!C$3:C$102,ROW()-2),"")</f>
        <v/>
      </c>
      <c r="D54" s="12">
        <f>IFERROR(INDEX('Danh muc'!D$3:D$102,ROW()-2),"")</f>
        <v/>
      </c>
      <c r="E54" s="12">
        <f>IFERROR(SUMIFS('Nhap kho'!D$3:D$102,'Nhap kho'!B$3:B$102,A54),0)</f>
        <v/>
      </c>
      <c r="F54" s="12">
        <f>IFERROR(SUMIFS('Xuat kho'!D$3:D$102,'Xuat kho'!B$3:B$102,A54),0)</f>
        <v/>
      </c>
      <c r="G54" s="12">
        <f>D54+E54-F54</f>
        <v/>
      </c>
      <c r="H54" s="12">
        <f>IFERROR(INDEX('Danh muc'!E$3:E$102,ROW()-2),"")</f>
        <v/>
      </c>
      <c r="I54" s="12">
        <f>IF(A54="","",IF(G54&lt;=H54,"CAN DAT LAI",IF(G54&lt;=0,"HET HANG","OK")))</f>
        <v/>
      </c>
    </row>
    <row r="55">
      <c r="A55" s="12">
        <f>IFERROR(INDEX('Danh muc'!A$3:A$102,ROW()-2),"")</f>
        <v/>
      </c>
      <c r="B55" s="12">
        <f>IFERROR(INDEX('Danh muc'!B$3:B$102,ROW()-2),"")</f>
        <v/>
      </c>
      <c r="C55" s="12">
        <f>IFERROR(INDEX('Danh muc'!C$3:C$102,ROW()-2),"")</f>
        <v/>
      </c>
      <c r="D55" s="12">
        <f>IFERROR(INDEX('Danh muc'!D$3:D$102,ROW()-2),"")</f>
        <v/>
      </c>
      <c r="E55" s="12">
        <f>IFERROR(SUMIFS('Nhap kho'!D$3:D$102,'Nhap kho'!B$3:B$102,A55),0)</f>
        <v/>
      </c>
      <c r="F55" s="12">
        <f>IFERROR(SUMIFS('Xuat kho'!D$3:D$102,'Xuat kho'!B$3:B$102,A55),0)</f>
        <v/>
      </c>
      <c r="G55" s="12">
        <f>D55+E55-F55</f>
        <v/>
      </c>
      <c r="H55" s="12">
        <f>IFERROR(INDEX('Danh muc'!E$3:E$102,ROW()-2),"")</f>
        <v/>
      </c>
      <c r="I55" s="12">
        <f>IF(A55="","",IF(G55&lt;=H55,"CAN DAT LAI",IF(G55&lt;=0,"HET HANG","OK")))</f>
        <v/>
      </c>
    </row>
    <row r="56">
      <c r="A56" s="12">
        <f>IFERROR(INDEX('Danh muc'!A$3:A$102,ROW()-2),"")</f>
        <v/>
      </c>
      <c r="B56" s="12">
        <f>IFERROR(INDEX('Danh muc'!B$3:B$102,ROW()-2),"")</f>
        <v/>
      </c>
      <c r="C56" s="12">
        <f>IFERROR(INDEX('Danh muc'!C$3:C$102,ROW()-2),"")</f>
        <v/>
      </c>
      <c r="D56" s="12">
        <f>IFERROR(INDEX('Danh muc'!D$3:D$102,ROW()-2),"")</f>
        <v/>
      </c>
      <c r="E56" s="12">
        <f>IFERROR(SUMIFS('Nhap kho'!D$3:D$102,'Nhap kho'!B$3:B$102,A56),0)</f>
        <v/>
      </c>
      <c r="F56" s="12">
        <f>IFERROR(SUMIFS('Xuat kho'!D$3:D$102,'Xuat kho'!B$3:B$102,A56),0)</f>
        <v/>
      </c>
      <c r="G56" s="12">
        <f>D56+E56-F56</f>
        <v/>
      </c>
      <c r="H56" s="12">
        <f>IFERROR(INDEX('Danh muc'!E$3:E$102,ROW()-2),"")</f>
        <v/>
      </c>
      <c r="I56" s="12">
        <f>IF(A56="","",IF(G56&lt;=H56,"CAN DAT LAI",IF(G56&lt;=0,"HET HANG","OK")))</f>
        <v/>
      </c>
    </row>
    <row r="57">
      <c r="A57" s="12">
        <f>IFERROR(INDEX('Danh muc'!A$3:A$102,ROW()-2),"")</f>
        <v/>
      </c>
      <c r="B57" s="12">
        <f>IFERROR(INDEX('Danh muc'!B$3:B$102,ROW()-2),"")</f>
        <v/>
      </c>
      <c r="C57" s="12">
        <f>IFERROR(INDEX('Danh muc'!C$3:C$102,ROW()-2),"")</f>
        <v/>
      </c>
      <c r="D57" s="12">
        <f>IFERROR(INDEX('Danh muc'!D$3:D$102,ROW()-2),"")</f>
        <v/>
      </c>
      <c r="E57" s="12">
        <f>IFERROR(SUMIFS('Nhap kho'!D$3:D$102,'Nhap kho'!B$3:B$102,A57),0)</f>
        <v/>
      </c>
      <c r="F57" s="12">
        <f>IFERROR(SUMIFS('Xuat kho'!D$3:D$102,'Xuat kho'!B$3:B$102,A57),0)</f>
        <v/>
      </c>
      <c r="G57" s="12">
        <f>D57+E57-F57</f>
        <v/>
      </c>
      <c r="H57" s="12">
        <f>IFERROR(INDEX('Danh muc'!E$3:E$102,ROW()-2),"")</f>
        <v/>
      </c>
      <c r="I57" s="12">
        <f>IF(A57="","",IF(G57&lt;=H57,"CAN DAT LAI",IF(G57&lt;=0,"HET HANG","OK")))</f>
        <v/>
      </c>
    </row>
    <row r="58">
      <c r="A58" s="12">
        <f>IFERROR(INDEX('Danh muc'!A$3:A$102,ROW()-2),"")</f>
        <v/>
      </c>
      <c r="B58" s="12">
        <f>IFERROR(INDEX('Danh muc'!B$3:B$102,ROW()-2),"")</f>
        <v/>
      </c>
      <c r="C58" s="12">
        <f>IFERROR(INDEX('Danh muc'!C$3:C$102,ROW()-2),"")</f>
        <v/>
      </c>
      <c r="D58" s="12">
        <f>IFERROR(INDEX('Danh muc'!D$3:D$102,ROW()-2),"")</f>
        <v/>
      </c>
      <c r="E58" s="12">
        <f>IFERROR(SUMIFS('Nhap kho'!D$3:D$102,'Nhap kho'!B$3:B$102,A58),0)</f>
        <v/>
      </c>
      <c r="F58" s="12">
        <f>IFERROR(SUMIFS('Xuat kho'!D$3:D$102,'Xuat kho'!B$3:B$102,A58),0)</f>
        <v/>
      </c>
      <c r="G58" s="12">
        <f>D58+E58-F58</f>
        <v/>
      </c>
      <c r="H58" s="12">
        <f>IFERROR(INDEX('Danh muc'!E$3:E$102,ROW()-2),"")</f>
        <v/>
      </c>
      <c r="I58" s="12">
        <f>IF(A58="","",IF(G58&lt;=H58,"CAN DAT LAI",IF(G58&lt;=0,"HET HANG","OK")))</f>
        <v/>
      </c>
    </row>
    <row r="59">
      <c r="A59" s="12">
        <f>IFERROR(INDEX('Danh muc'!A$3:A$102,ROW()-2),"")</f>
        <v/>
      </c>
      <c r="B59" s="12">
        <f>IFERROR(INDEX('Danh muc'!B$3:B$102,ROW()-2),"")</f>
        <v/>
      </c>
      <c r="C59" s="12">
        <f>IFERROR(INDEX('Danh muc'!C$3:C$102,ROW()-2),"")</f>
        <v/>
      </c>
      <c r="D59" s="12">
        <f>IFERROR(INDEX('Danh muc'!D$3:D$102,ROW()-2),"")</f>
        <v/>
      </c>
      <c r="E59" s="12">
        <f>IFERROR(SUMIFS('Nhap kho'!D$3:D$102,'Nhap kho'!B$3:B$102,A59),0)</f>
        <v/>
      </c>
      <c r="F59" s="12">
        <f>IFERROR(SUMIFS('Xuat kho'!D$3:D$102,'Xuat kho'!B$3:B$102,A59),0)</f>
        <v/>
      </c>
      <c r="G59" s="12">
        <f>D59+E59-F59</f>
        <v/>
      </c>
      <c r="H59" s="12">
        <f>IFERROR(INDEX('Danh muc'!E$3:E$102,ROW()-2),"")</f>
        <v/>
      </c>
      <c r="I59" s="12">
        <f>IF(A59="","",IF(G59&lt;=H59,"CAN DAT LAI",IF(G59&lt;=0,"HET HANG","OK")))</f>
        <v/>
      </c>
    </row>
    <row r="60">
      <c r="A60" s="12">
        <f>IFERROR(INDEX('Danh muc'!A$3:A$102,ROW()-2),"")</f>
        <v/>
      </c>
      <c r="B60" s="12">
        <f>IFERROR(INDEX('Danh muc'!B$3:B$102,ROW()-2),"")</f>
        <v/>
      </c>
      <c r="C60" s="12">
        <f>IFERROR(INDEX('Danh muc'!C$3:C$102,ROW()-2),"")</f>
        <v/>
      </c>
      <c r="D60" s="12">
        <f>IFERROR(INDEX('Danh muc'!D$3:D$102,ROW()-2),"")</f>
        <v/>
      </c>
      <c r="E60" s="12">
        <f>IFERROR(SUMIFS('Nhap kho'!D$3:D$102,'Nhap kho'!B$3:B$102,A60),0)</f>
        <v/>
      </c>
      <c r="F60" s="12">
        <f>IFERROR(SUMIFS('Xuat kho'!D$3:D$102,'Xuat kho'!B$3:B$102,A60),0)</f>
        <v/>
      </c>
      <c r="G60" s="12">
        <f>D60+E60-F60</f>
        <v/>
      </c>
      <c r="H60" s="12">
        <f>IFERROR(INDEX('Danh muc'!E$3:E$102,ROW()-2),"")</f>
        <v/>
      </c>
      <c r="I60" s="12">
        <f>IF(A60="","",IF(G60&lt;=H60,"CAN DAT LAI",IF(G60&lt;=0,"HET HANG","OK")))</f>
        <v/>
      </c>
    </row>
    <row r="61">
      <c r="A61" s="12">
        <f>IFERROR(INDEX('Danh muc'!A$3:A$102,ROW()-2),"")</f>
        <v/>
      </c>
      <c r="B61" s="12">
        <f>IFERROR(INDEX('Danh muc'!B$3:B$102,ROW()-2),"")</f>
        <v/>
      </c>
      <c r="C61" s="12">
        <f>IFERROR(INDEX('Danh muc'!C$3:C$102,ROW()-2),"")</f>
        <v/>
      </c>
      <c r="D61" s="12">
        <f>IFERROR(INDEX('Danh muc'!D$3:D$102,ROW()-2),"")</f>
        <v/>
      </c>
      <c r="E61" s="12">
        <f>IFERROR(SUMIFS('Nhap kho'!D$3:D$102,'Nhap kho'!B$3:B$102,A61),0)</f>
        <v/>
      </c>
      <c r="F61" s="12">
        <f>IFERROR(SUMIFS('Xuat kho'!D$3:D$102,'Xuat kho'!B$3:B$102,A61),0)</f>
        <v/>
      </c>
      <c r="G61" s="12">
        <f>D61+E61-F61</f>
        <v/>
      </c>
      <c r="H61" s="12">
        <f>IFERROR(INDEX('Danh muc'!E$3:E$102,ROW()-2),"")</f>
        <v/>
      </c>
      <c r="I61" s="12">
        <f>IF(A61="","",IF(G61&lt;=H61,"CAN DAT LAI",IF(G61&lt;=0,"HET HANG","OK")))</f>
        <v/>
      </c>
    </row>
    <row r="62">
      <c r="A62" s="12">
        <f>IFERROR(INDEX('Danh muc'!A$3:A$102,ROW()-2),"")</f>
        <v/>
      </c>
      <c r="B62" s="12">
        <f>IFERROR(INDEX('Danh muc'!B$3:B$102,ROW()-2),"")</f>
        <v/>
      </c>
      <c r="C62" s="12">
        <f>IFERROR(INDEX('Danh muc'!C$3:C$102,ROW()-2),"")</f>
        <v/>
      </c>
      <c r="D62" s="12">
        <f>IFERROR(INDEX('Danh muc'!D$3:D$102,ROW()-2),"")</f>
        <v/>
      </c>
      <c r="E62" s="12">
        <f>IFERROR(SUMIFS('Nhap kho'!D$3:D$102,'Nhap kho'!B$3:B$102,A62),0)</f>
        <v/>
      </c>
      <c r="F62" s="12">
        <f>IFERROR(SUMIFS('Xuat kho'!D$3:D$102,'Xuat kho'!B$3:B$102,A62),0)</f>
        <v/>
      </c>
      <c r="G62" s="12">
        <f>D62+E62-F62</f>
        <v/>
      </c>
      <c r="H62" s="12">
        <f>IFERROR(INDEX('Danh muc'!E$3:E$102,ROW()-2),"")</f>
        <v/>
      </c>
      <c r="I62" s="12">
        <f>IF(A62="","",IF(G62&lt;=H62,"CAN DAT LAI",IF(G62&lt;=0,"HET HANG","OK")))</f>
        <v/>
      </c>
    </row>
    <row r="63">
      <c r="A63" s="12">
        <f>IFERROR(INDEX('Danh muc'!A$3:A$102,ROW()-2),"")</f>
        <v/>
      </c>
      <c r="B63" s="12">
        <f>IFERROR(INDEX('Danh muc'!B$3:B$102,ROW()-2),"")</f>
        <v/>
      </c>
      <c r="C63" s="12">
        <f>IFERROR(INDEX('Danh muc'!C$3:C$102,ROW()-2),"")</f>
        <v/>
      </c>
      <c r="D63" s="12">
        <f>IFERROR(INDEX('Danh muc'!D$3:D$102,ROW()-2),"")</f>
        <v/>
      </c>
      <c r="E63" s="12">
        <f>IFERROR(SUMIFS('Nhap kho'!D$3:D$102,'Nhap kho'!B$3:B$102,A63),0)</f>
        <v/>
      </c>
      <c r="F63" s="12">
        <f>IFERROR(SUMIFS('Xuat kho'!D$3:D$102,'Xuat kho'!B$3:B$102,A63),0)</f>
        <v/>
      </c>
      <c r="G63" s="12">
        <f>D63+E63-F63</f>
        <v/>
      </c>
      <c r="H63" s="12">
        <f>IFERROR(INDEX('Danh muc'!E$3:E$102,ROW()-2),"")</f>
        <v/>
      </c>
      <c r="I63" s="12">
        <f>IF(A63="","",IF(G63&lt;=H63,"CAN DAT LAI",IF(G63&lt;=0,"HET HANG","OK")))</f>
        <v/>
      </c>
    </row>
    <row r="64">
      <c r="A64" s="12">
        <f>IFERROR(INDEX('Danh muc'!A$3:A$102,ROW()-2),"")</f>
        <v/>
      </c>
      <c r="B64" s="12">
        <f>IFERROR(INDEX('Danh muc'!B$3:B$102,ROW()-2),"")</f>
        <v/>
      </c>
      <c r="C64" s="12">
        <f>IFERROR(INDEX('Danh muc'!C$3:C$102,ROW()-2),"")</f>
        <v/>
      </c>
      <c r="D64" s="12">
        <f>IFERROR(INDEX('Danh muc'!D$3:D$102,ROW()-2),"")</f>
        <v/>
      </c>
      <c r="E64" s="12">
        <f>IFERROR(SUMIFS('Nhap kho'!D$3:D$102,'Nhap kho'!B$3:B$102,A64),0)</f>
        <v/>
      </c>
      <c r="F64" s="12">
        <f>IFERROR(SUMIFS('Xuat kho'!D$3:D$102,'Xuat kho'!B$3:B$102,A64),0)</f>
        <v/>
      </c>
      <c r="G64" s="12">
        <f>D64+E64-F64</f>
        <v/>
      </c>
      <c r="H64" s="12">
        <f>IFERROR(INDEX('Danh muc'!E$3:E$102,ROW()-2),"")</f>
        <v/>
      </c>
      <c r="I64" s="12">
        <f>IF(A64="","",IF(G64&lt;=H64,"CAN DAT LAI",IF(G64&lt;=0,"HET HANG","OK")))</f>
        <v/>
      </c>
    </row>
    <row r="65">
      <c r="A65" s="12">
        <f>IFERROR(INDEX('Danh muc'!A$3:A$102,ROW()-2),"")</f>
        <v/>
      </c>
      <c r="B65" s="12">
        <f>IFERROR(INDEX('Danh muc'!B$3:B$102,ROW()-2),"")</f>
        <v/>
      </c>
      <c r="C65" s="12">
        <f>IFERROR(INDEX('Danh muc'!C$3:C$102,ROW()-2),"")</f>
        <v/>
      </c>
      <c r="D65" s="12">
        <f>IFERROR(INDEX('Danh muc'!D$3:D$102,ROW()-2),"")</f>
        <v/>
      </c>
      <c r="E65" s="12">
        <f>IFERROR(SUMIFS('Nhap kho'!D$3:D$102,'Nhap kho'!B$3:B$102,A65),0)</f>
        <v/>
      </c>
      <c r="F65" s="12">
        <f>IFERROR(SUMIFS('Xuat kho'!D$3:D$102,'Xuat kho'!B$3:B$102,A65),0)</f>
        <v/>
      </c>
      <c r="G65" s="12">
        <f>D65+E65-F65</f>
        <v/>
      </c>
      <c r="H65" s="12">
        <f>IFERROR(INDEX('Danh muc'!E$3:E$102,ROW()-2),"")</f>
        <v/>
      </c>
      <c r="I65" s="12">
        <f>IF(A65="","",IF(G65&lt;=H65,"CAN DAT LAI",IF(G65&lt;=0,"HET HANG","OK")))</f>
        <v/>
      </c>
    </row>
    <row r="66">
      <c r="A66" s="12">
        <f>IFERROR(INDEX('Danh muc'!A$3:A$102,ROW()-2),"")</f>
        <v/>
      </c>
      <c r="B66" s="12">
        <f>IFERROR(INDEX('Danh muc'!B$3:B$102,ROW()-2),"")</f>
        <v/>
      </c>
      <c r="C66" s="12">
        <f>IFERROR(INDEX('Danh muc'!C$3:C$102,ROW()-2),"")</f>
        <v/>
      </c>
      <c r="D66" s="12">
        <f>IFERROR(INDEX('Danh muc'!D$3:D$102,ROW()-2),"")</f>
        <v/>
      </c>
      <c r="E66" s="12">
        <f>IFERROR(SUMIFS('Nhap kho'!D$3:D$102,'Nhap kho'!B$3:B$102,A66),0)</f>
        <v/>
      </c>
      <c r="F66" s="12">
        <f>IFERROR(SUMIFS('Xuat kho'!D$3:D$102,'Xuat kho'!B$3:B$102,A66),0)</f>
        <v/>
      </c>
      <c r="G66" s="12">
        <f>D66+E66-F66</f>
        <v/>
      </c>
      <c r="H66" s="12">
        <f>IFERROR(INDEX('Danh muc'!E$3:E$102,ROW()-2),"")</f>
        <v/>
      </c>
      <c r="I66" s="12">
        <f>IF(A66="","",IF(G66&lt;=H66,"CAN DAT LAI",IF(G66&lt;=0,"HET HANG","OK")))</f>
        <v/>
      </c>
    </row>
    <row r="67">
      <c r="A67" s="12">
        <f>IFERROR(INDEX('Danh muc'!A$3:A$102,ROW()-2),"")</f>
        <v/>
      </c>
      <c r="B67" s="12">
        <f>IFERROR(INDEX('Danh muc'!B$3:B$102,ROW()-2),"")</f>
        <v/>
      </c>
      <c r="C67" s="12">
        <f>IFERROR(INDEX('Danh muc'!C$3:C$102,ROW()-2),"")</f>
        <v/>
      </c>
      <c r="D67" s="12">
        <f>IFERROR(INDEX('Danh muc'!D$3:D$102,ROW()-2),"")</f>
        <v/>
      </c>
      <c r="E67" s="12">
        <f>IFERROR(SUMIFS('Nhap kho'!D$3:D$102,'Nhap kho'!B$3:B$102,A67),0)</f>
        <v/>
      </c>
      <c r="F67" s="12">
        <f>IFERROR(SUMIFS('Xuat kho'!D$3:D$102,'Xuat kho'!B$3:B$102,A67),0)</f>
        <v/>
      </c>
      <c r="G67" s="12">
        <f>D67+E67-F67</f>
        <v/>
      </c>
      <c r="H67" s="12">
        <f>IFERROR(INDEX('Danh muc'!E$3:E$102,ROW()-2),"")</f>
        <v/>
      </c>
      <c r="I67" s="12">
        <f>IF(A67="","",IF(G67&lt;=H67,"CAN DAT LAI",IF(G67&lt;=0,"HET HANG","OK")))</f>
        <v/>
      </c>
    </row>
    <row r="68">
      <c r="A68" s="12">
        <f>IFERROR(INDEX('Danh muc'!A$3:A$102,ROW()-2),"")</f>
        <v/>
      </c>
      <c r="B68" s="12">
        <f>IFERROR(INDEX('Danh muc'!B$3:B$102,ROW()-2),"")</f>
        <v/>
      </c>
      <c r="C68" s="12">
        <f>IFERROR(INDEX('Danh muc'!C$3:C$102,ROW()-2),"")</f>
        <v/>
      </c>
      <c r="D68" s="12">
        <f>IFERROR(INDEX('Danh muc'!D$3:D$102,ROW()-2),"")</f>
        <v/>
      </c>
      <c r="E68" s="12">
        <f>IFERROR(SUMIFS('Nhap kho'!D$3:D$102,'Nhap kho'!B$3:B$102,A68),0)</f>
        <v/>
      </c>
      <c r="F68" s="12">
        <f>IFERROR(SUMIFS('Xuat kho'!D$3:D$102,'Xuat kho'!B$3:B$102,A68),0)</f>
        <v/>
      </c>
      <c r="G68" s="12">
        <f>D68+E68-F68</f>
        <v/>
      </c>
      <c r="H68" s="12">
        <f>IFERROR(INDEX('Danh muc'!E$3:E$102,ROW()-2),"")</f>
        <v/>
      </c>
      <c r="I68" s="12">
        <f>IF(A68="","",IF(G68&lt;=H68,"CAN DAT LAI",IF(G68&lt;=0,"HET HANG","OK")))</f>
        <v/>
      </c>
    </row>
    <row r="69">
      <c r="A69" s="12">
        <f>IFERROR(INDEX('Danh muc'!A$3:A$102,ROW()-2),"")</f>
        <v/>
      </c>
      <c r="B69" s="12">
        <f>IFERROR(INDEX('Danh muc'!B$3:B$102,ROW()-2),"")</f>
        <v/>
      </c>
      <c r="C69" s="12">
        <f>IFERROR(INDEX('Danh muc'!C$3:C$102,ROW()-2),"")</f>
        <v/>
      </c>
      <c r="D69" s="12">
        <f>IFERROR(INDEX('Danh muc'!D$3:D$102,ROW()-2),"")</f>
        <v/>
      </c>
      <c r="E69" s="12">
        <f>IFERROR(SUMIFS('Nhap kho'!D$3:D$102,'Nhap kho'!B$3:B$102,A69),0)</f>
        <v/>
      </c>
      <c r="F69" s="12">
        <f>IFERROR(SUMIFS('Xuat kho'!D$3:D$102,'Xuat kho'!B$3:B$102,A69),0)</f>
        <v/>
      </c>
      <c r="G69" s="12">
        <f>D69+E69-F69</f>
        <v/>
      </c>
      <c r="H69" s="12">
        <f>IFERROR(INDEX('Danh muc'!E$3:E$102,ROW()-2),"")</f>
        <v/>
      </c>
      <c r="I69" s="12">
        <f>IF(A69="","",IF(G69&lt;=H69,"CAN DAT LAI",IF(G69&lt;=0,"HET HANG","OK")))</f>
        <v/>
      </c>
    </row>
    <row r="70">
      <c r="A70" s="12">
        <f>IFERROR(INDEX('Danh muc'!A$3:A$102,ROW()-2),"")</f>
        <v/>
      </c>
      <c r="B70" s="12">
        <f>IFERROR(INDEX('Danh muc'!B$3:B$102,ROW()-2),"")</f>
        <v/>
      </c>
      <c r="C70" s="12">
        <f>IFERROR(INDEX('Danh muc'!C$3:C$102,ROW()-2),"")</f>
        <v/>
      </c>
      <c r="D70" s="12">
        <f>IFERROR(INDEX('Danh muc'!D$3:D$102,ROW()-2),"")</f>
        <v/>
      </c>
      <c r="E70" s="12">
        <f>IFERROR(SUMIFS('Nhap kho'!D$3:D$102,'Nhap kho'!B$3:B$102,A70),0)</f>
        <v/>
      </c>
      <c r="F70" s="12">
        <f>IFERROR(SUMIFS('Xuat kho'!D$3:D$102,'Xuat kho'!B$3:B$102,A70),0)</f>
        <v/>
      </c>
      <c r="G70" s="12">
        <f>D70+E70-F70</f>
        <v/>
      </c>
      <c r="H70" s="12">
        <f>IFERROR(INDEX('Danh muc'!E$3:E$102,ROW()-2),"")</f>
        <v/>
      </c>
      <c r="I70" s="12">
        <f>IF(A70="","",IF(G70&lt;=H70,"CAN DAT LAI",IF(G70&lt;=0,"HET HANG","OK")))</f>
        <v/>
      </c>
    </row>
    <row r="71">
      <c r="A71" s="12">
        <f>IFERROR(INDEX('Danh muc'!A$3:A$102,ROW()-2),"")</f>
        <v/>
      </c>
      <c r="B71" s="12">
        <f>IFERROR(INDEX('Danh muc'!B$3:B$102,ROW()-2),"")</f>
        <v/>
      </c>
      <c r="C71" s="12">
        <f>IFERROR(INDEX('Danh muc'!C$3:C$102,ROW()-2),"")</f>
        <v/>
      </c>
      <c r="D71" s="12">
        <f>IFERROR(INDEX('Danh muc'!D$3:D$102,ROW()-2),"")</f>
        <v/>
      </c>
      <c r="E71" s="12">
        <f>IFERROR(SUMIFS('Nhap kho'!D$3:D$102,'Nhap kho'!B$3:B$102,A71),0)</f>
        <v/>
      </c>
      <c r="F71" s="12">
        <f>IFERROR(SUMIFS('Xuat kho'!D$3:D$102,'Xuat kho'!B$3:B$102,A71),0)</f>
        <v/>
      </c>
      <c r="G71" s="12">
        <f>D71+E71-F71</f>
        <v/>
      </c>
      <c r="H71" s="12">
        <f>IFERROR(INDEX('Danh muc'!E$3:E$102,ROW()-2),"")</f>
        <v/>
      </c>
      <c r="I71" s="12">
        <f>IF(A71="","",IF(G71&lt;=H71,"CAN DAT LAI",IF(G71&lt;=0,"HET HANG","OK")))</f>
        <v/>
      </c>
    </row>
    <row r="72">
      <c r="A72" s="12">
        <f>IFERROR(INDEX('Danh muc'!A$3:A$102,ROW()-2),"")</f>
        <v/>
      </c>
      <c r="B72" s="12">
        <f>IFERROR(INDEX('Danh muc'!B$3:B$102,ROW()-2),"")</f>
        <v/>
      </c>
      <c r="C72" s="12">
        <f>IFERROR(INDEX('Danh muc'!C$3:C$102,ROW()-2),"")</f>
        <v/>
      </c>
      <c r="D72" s="12">
        <f>IFERROR(INDEX('Danh muc'!D$3:D$102,ROW()-2),"")</f>
        <v/>
      </c>
      <c r="E72" s="12">
        <f>IFERROR(SUMIFS('Nhap kho'!D$3:D$102,'Nhap kho'!B$3:B$102,A72),0)</f>
        <v/>
      </c>
      <c r="F72" s="12">
        <f>IFERROR(SUMIFS('Xuat kho'!D$3:D$102,'Xuat kho'!B$3:B$102,A72),0)</f>
        <v/>
      </c>
      <c r="G72" s="12">
        <f>D72+E72-F72</f>
        <v/>
      </c>
      <c r="H72" s="12">
        <f>IFERROR(INDEX('Danh muc'!E$3:E$102,ROW()-2),"")</f>
        <v/>
      </c>
      <c r="I72" s="12">
        <f>IF(A72="","",IF(G72&lt;=H72,"CAN DAT LAI",IF(G72&lt;=0,"HET HANG","OK")))</f>
        <v/>
      </c>
    </row>
    <row r="73">
      <c r="A73" s="12">
        <f>IFERROR(INDEX('Danh muc'!A$3:A$102,ROW()-2),"")</f>
        <v/>
      </c>
      <c r="B73" s="12">
        <f>IFERROR(INDEX('Danh muc'!B$3:B$102,ROW()-2),"")</f>
        <v/>
      </c>
      <c r="C73" s="12">
        <f>IFERROR(INDEX('Danh muc'!C$3:C$102,ROW()-2),"")</f>
        <v/>
      </c>
      <c r="D73" s="12">
        <f>IFERROR(INDEX('Danh muc'!D$3:D$102,ROW()-2),"")</f>
        <v/>
      </c>
      <c r="E73" s="12">
        <f>IFERROR(SUMIFS('Nhap kho'!D$3:D$102,'Nhap kho'!B$3:B$102,A73),0)</f>
        <v/>
      </c>
      <c r="F73" s="12">
        <f>IFERROR(SUMIFS('Xuat kho'!D$3:D$102,'Xuat kho'!B$3:B$102,A73),0)</f>
        <v/>
      </c>
      <c r="G73" s="12">
        <f>D73+E73-F73</f>
        <v/>
      </c>
      <c r="H73" s="12">
        <f>IFERROR(INDEX('Danh muc'!E$3:E$102,ROW()-2),"")</f>
        <v/>
      </c>
      <c r="I73" s="12">
        <f>IF(A73="","",IF(G73&lt;=H73,"CAN DAT LAI",IF(G73&lt;=0,"HET HANG","OK")))</f>
        <v/>
      </c>
    </row>
    <row r="74">
      <c r="A74" s="12">
        <f>IFERROR(INDEX('Danh muc'!A$3:A$102,ROW()-2),"")</f>
        <v/>
      </c>
      <c r="B74" s="12">
        <f>IFERROR(INDEX('Danh muc'!B$3:B$102,ROW()-2),"")</f>
        <v/>
      </c>
      <c r="C74" s="12">
        <f>IFERROR(INDEX('Danh muc'!C$3:C$102,ROW()-2),"")</f>
        <v/>
      </c>
      <c r="D74" s="12">
        <f>IFERROR(INDEX('Danh muc'!D$3:D$102,ROW()-2),"")</f>
        <v/>
      </c>
      <c r="E74" s="12">
        <f>IFERROR(SUMIFS('Nhap kho'!D$3:D$102,'Nhap kho'!B$3:B$102,A74),0)</f>
        <v/>
      </c>
      <c r="F74" s="12">
        <f>IFERROR(SUMIFS('Xuat kho'!D$3:D$102,'Xuat kho'!B$3:B$102,A74),0)</f>
        <v/>
      </c>
      <c r="G74" s="12">
        <f>D74+E74-F74</f>
        <v/>
      </c>
      <c r="H74" s="12">
        <f>IFERROR(INDEX('Danh muc'!E$3:E$102,ROW()-2),"")</f>
        <v/>
      </c>
      <c r="I74" s="12">
        <f>IF(A74="","",IF(G74&lt;=H74,"CAN DAT LAI",IF(G74&lt;=0,"HET HANG","OK")))</f>
        <v/>
      </c>
    </row>
    <row r="75">
      <c r="A75" s="12">
        <f>IFERROR(INDEX('Danh muc'!A$3:A$102,ROW()-2),"")</f>
        <v/>
      </c>
      <c r="B75" s="12">
        <f>IFERROR(INDEX('Danh muc'!B$3:B$102,ROW()-2),"")</f>
        <v/>
      </c>
      <c r="C75" s="12">
        <f>IFERROR(INDEX('Danh muc'!C$3:C$102,ROW()-2),"")</f>
        <v/>
      </c>
      <c r="D75" s="12">
        <f>IFERROR(INDEX('Danh muc'!D$3:D$102,ROW()-2),"")</f>
        <v/>
      </c>
      <c r="E75" s="12">
        <f>IFERROR(SUMIFS('Nhap kho'!D$3:D$102,'Nhap kho'!B$3:B$102,A75),0)</f>
        <v/>
      </c>
      <c r="F75" s="12">
        <f>IFERROR(SUMIFS('Xuat kho'!D$3:D$102,'Xuat kho'!B$3:B$102,A75),0)</f>
        <v/>
      </c>
      <c r="G75" s="12">
        <f>D75+E75-F75</f>
        <v/>
      </c>
      <c r="H75" s="12">
        <f>IFERROR(INDEX('Danh muc'!E$3:E$102,ROW()-2),"")</f>
        <v/>
      </c>
      <c r="I75" s="12">
        <f>IF(A75="","",IF(G75&lt;=H75,"CAN DAT LAI",IF(G75&lt;=0,"HET HANG","OK")))</f>
        <v/>
      </c>
    </row>
    <row r="76">
      <c r="A76" s="12">
        <f>IFERROR(INDEX('Danh muc'!A$3:A$102,ROW()-2),"")</f>
        <v/>
      </c>
      <c r="B76" s="12">
        <f>IFERROR(INDEX('Danh muc'!B$3:B$102,ROW()-2),"")</f>
        <v/>
      </c>
      <c r="C76" s="12">
        <f>IFERROR(INDEX('Danh muc'!C$3:C$102,ROW()-2),"")</f>
        <v/>
      </c>
      <c r="D76" s="12">
        <f>IFERROR(INDEX('Danh muc'!D$3:D$102,ROW()-2),"")</f>
        <v/>
      </c>
      <c r="E76" s="12">
        <f>IFERROR(SUMIFS('Nhap kho'!D$3:D$102,'Nhap kho'!B$3:B$102,A76),0)</f>
        <v/>
      </c>
      <c r="F76" s="12">
        <f>IFERROR(SUMIFS('Xuat kho'!D$3:D$102,'Xuat kho'!B$3:B$102,A76),0)</f>
        <v/>
      </c>
      <c r="G76" s="12">
        <f>D76+E76-F76</f>
        <v/>
      </c>
      <c r="H76" s="12">
        <f>IFERROR(INDEX('Danh muc'!E$3:E$102,ROW()-2),"")</f>
        <v/>
      </c>
      <c r="I76" s="12">
        <f>IF(A76="","",IF(G76&lt;=H76,"CAN DAT LAI",IF(G76&lt;=0,"HET HANG","OK")))</f>
        <v/>
      </c>
    </row>
    <row r="77">
      <c r="A77" s="12">
        <f>IFERROR(INDEX('Danh muc'!A$3:A$102,ROW()-2),"")</f>
        <v/>
      </c>
      <c r="B77" s="12">
        <f>IFERROR(INDEX('Danh muc'!B$3:B$102,ROW()-2),"")</f>
        <v/>
      </c>
      <c r="C77" s="12">
        <f>IFERROR(INDEX('Danh muc'!C$3:C$102,ROW()-2),"")</f>
        <v/>
      </c>
      <c r="D77" s="12">
        <f>IFERROR(INDEX('Danh muc'!D$3:D$102,ROW()-2),"")</f>
        <v/>
      </c>
      <c r="E77" s="12">
        <f>IFERROR(SUMIFS('Nhap kho'!D$3:D$102,'Nhap kho'!B$3:B$102,A77),0)</f>
        <v/>
      </c>
      <c r="F77" s="12">
        <f>IFERROR(SUMIFS('Xuat kho'!D$3:D$102,'Xuat kho'!B$3:B$102,A77),0)</f>
        <v/>
      </c>
      <c r="G77" s="12">
        <f>D77+E77-F77</f>
        <v/>
      </c>
      <c r="H77" s="12">
        <f>IFERROR(INDEX('Danh muc'!E$3:E$102,ROW()-2),"")</f>
        <v/>
      </c>
      <c r="I77" s="12">
        <f>IF(A77="","",IF(G77&lt;=H77,"CAN DAT LAI",IF(G77&lt;=0,"HET HANG","OK")))</f>
        <v/>
      </c>
    </row>
    <row r="78">
      <c r="A78" s="12">
        <f>IFERROR(INDEX('Danh muc'!A$3:A$102,ROW()-2),"")</f>
        <v/>
      </c>
      <c r="B78" s="12">
        <f>IFERROR(INDEX('Danh muc'!B$3:B$102,ROW()-2),"")</f>
        <v/>
      </c>
      <c r="C78" s="12">
        <f>IFERROR(INDEX('Danh muc'!C$3:C$102,ROW()-2),"")</f>
        <v/>
      </c>
      <c r="D78" s="12">
        <f>IFERROR(INDEX('Danh muc'!D$3:D$102,ROW()-2),"")</f>
        <v/>
      </c>
      <c r="E78" s="12">
        <f>IFERROR(SUMIFS('Nhap kho'!D$3:D$102,'Nhap kho'!B$3:B$102,A78),0)</f>
        <v/>
      </c>
      <c r="F78" s="12">
        <f>IFERROR(SUMIFS('Xuat kho'!D$3:D$102,'Xuat kho'!B$3:B$102,A78),0)</f>
        <v/>
      </c>
      <c r="G78" s="12">
        <f>D78+E78-F78</f>
        <v/>
      </c>
      <c r="H78" s="12">
        <f>IFERROR(INDEX('Danh muc'!E$3:E$102,ROW()-2),"")</f>
        <v/>
      </c>
      <c r="I78" s="12">
        <f>IF(A78="","",IF(G78&lt;=H78,"CAN DAT LAI",IF(G78&lt;=0,"HET HANG","OK")))</f>
        <v/>
      </c>
    </row>
    <row r="79">
      <c r="A79" s="12">
        <f>IFERROR(INDEX('Danh muc'!A$3:A$102,ROW()-2),"")</f>
        <v/>
      </c>
      <c r="B79" s="12">
        <f>IFERROR(INDEX('Danh muc'!B$3:B$102,ROW()-2),"")</f>
        <v/>
      </c>
      <c r="C79" s="12">
        <f>IFERROR(INDEX('Danh muc'!C$3:C$102,ROW()-2),"")</f>
        <v/>
      </c>
      <c r="D79" s="12">
        <f>IFERROR(INDEX('Danh muc'!D$3:D$102,ROW()-2),"")</f>
        <v/>
      </c>
      <c r="E79" s="12">
        <f>IFERROR(SUMIFS('Nhap kho'!D$3:D$102,'Nhap kho'!B$3:B$102,A79),0)</f>
        <v/>
      </c>
      <c r="F79" s="12">
        <f>IFERROR(SUMIFS('Xuat kho'!D$3:D$102,'Xuat kho'!B$3:B$102,A79),0)</f>
        <v/>
      </c>
      <c r="G79" s="12">
        <f>D79+E79-F79</f>
        <v/>
      </c>
      <c r="H79" s="12">
        <f>IFERROR(INDEX('Danh muc'!E$3:E$102,ROW()-2),"")</f>
        <v/>
      </c>
      <c r="I79" s="12">
        <f>IF(A79="","",IF(G79&lt;=H79,"CAN DAT LAI",IF(G79&lt;=0,"HET HANG","OK")))</f>
        <v/>
      </c>
    </row>
    <row r="80">
      <c r="A80" s="12">
        <f>IFERROR(INDEX('Danh muc'!A$3:A$102,ROW()-2),"")</f>
        <v/>
      </c>
      <c r="B80" s="12">
        <f>IFERROR(INDEX('Danh muc'!B$3:B$102,ROW()-2),"")</f>
        <v/>
      </c>
      <c r="C80" s="12">
        <f>IFERROR(INDEX('Danh muc'!C$3:C$102,ROW()-2),"")</f>
        <v/>
      </c>
      <c r="D80" s="12">
        <f>IFERROR(INDEX('Danh muc'!D$3:D$102,ROW()-2),"")</f>
        <v/>
      </c>
      <c r="E80" s="12">
        <f>IFERROR(SUMIFS('Nhap kho'!D$3:D$102,'Nhap kho'!B$3:B$102,A80),0)</f>
        <v/>
      </c>
      <c r="F80" s="12">
        <f>IFERROR(SUMIFS('Xuat kho'!D$3:D$102,'Xuat kho'!B$3:B$102,A80),0)</f>
        <v/>
      </c>
      <c r="G80" s="12">
        <f>D80+E80-F80</f>
        <v/>
      </c>
      <c r="H80" s="12">
        <f>IFERROR(INDEX('Danh muc'!E$3:E$102,ROW()-2),"")</f>
        <v/>
      </c>
      <c r="I80" s="12">
        <f>IF(A80="","",IF(G80&lt;=H80,"CAN DAT LAI",IF(G80&lt;=0,"HET HANG","OK")))</f>
        <v/>
      </c>
    </row>
    <row r="81">
      <c r="A81" s="12">
        <f>IFERROR(INDEX('Danh muc'!A$3:A$102,ROW()-2),"")</f>
        <v/>
      </c>
      <c r="B81" s="12">
        <f>IFERROR(INDEX('Danh muc'!B$3:B$102,ROW()-2),"")</f>
        <v/>
      </c>
      <c r="C81" s="12">
        <f>IFERROR(INDEX('Danh muc'!C$3:C$102,ROW()-2),"")</f>
        <v/>
      </c>
      <c r="D81" s="12">
        <f>IFERROR(INDEX('Danh muc'!D$3:D$102,ROW()-2),"")</f>
        <v/>
      </c>
      <c r="E81" s="12">
        <f>IFERROR(SUMIFS('Nhap kho'!D$3:D$102,'Nhap kho'!B$3:B$102,A81),0)</f>
        <v/>
      </c>
      <c r="F81" s="12">
        <f>IFERROR(SUMIFS('Xuat kho'!D$3:D$102,'Xuat kho'!B$3:B$102,A81),0)</f>
        <v/>
      </c>
      <c r="G81" s="12">
        <f>D81+E81-F81</f>
        <v/>
      </c>
      <c r="H81" s="12">
        <f>IFERROR(INDEX('Danh muc'!E$3:E$102,ROW()-2),"")</f>
        <v/>
      </c>
      <c r="I81" s="12">
        <f>IF(A81="","",IF(G81&lt;=H81,"CAN DAT LAI",IF(G81&lt;=0,"HET HANG","OK")))</f>
        <v/>
      </c>
    </row>
    <row r="82">
      <c r="A82" s="12">
        <f>IFERROR(INDEX('Danh muc'!A$3:A$102,ROW()-2),"")</f>
        <v/>
      </c>
      <c r="B82" s="12">
        <f>IFERROR(INDEX('Danh muc'!B$3:B$102,ROW()-2),"")</f>
        <v/>
      </c>
      <c r="C82" s="12">
        <f>IFERROR(INDEX('Danh muc'!C$3:C$102,ROW()-2),"")</f>
        <v/>
      </c>
      <c r="D82" s="12">
        <f>IFERROR(INDEX('Danh muc'!D$3:D$102,ROW()-2),"")</f>
        <v/>
      </c>
      <c r="E82" s="12">
        <f>IFERROR(SUMIFS('Nhap kho'!D$3:D$102,'Nhap kho'!B$3:B$102,A82),0)</f>
        <v/>
      </c>
      <c r="F82" s="12">
        <f>IFERROR(SUMIFS('Xuat kho'!D$3:D$102,'Xuat kho'!B$3:B$102,A82),0)</f>
        <v/>
      </c>
      <c r="G82" s="12">
        <f>D82+E82-F82</f>
        <v/>
      </c>
      <c r="H82" s="12">
        <f>IFERROR(INDEX('Danh muc'!E$3:E$102,ROW()-2),"")</f>
        <v/>
      </c>
      <c r="I82" s="12">
        <f>IF(A82="","",IF(G82&lt;=H82,"CAN DAT LAI",IF(G82&lt;=0,"HET HANG","OK")))</f>
        <v/>
      </c>
    </row>
    <row r="83">
      <c r="A83" s="12">
        <f>IFERROR(INDEX('Danh muc'!A$3:A$102,ROW()-2),"")</f>
        <v/>
      </c>
      <c r="B83" s="12">
        <f>IFERROR(INDEX('Danh muc'!B$3:B$102,ROW()-2),"")</f>
        <v/>
      </c>
      <c r="C83" s="12">
        <f>IFERROR(INDEX('Danh muc'!C$3:C$102,ROW()-2),"")</f>
        <v/>
      </c>
      <c r="D83" s="12">
        <f>IFERROR(INDEX('Danh muc'!D$3:D$102,ROW()-2),"")</f>
        <v/>
      </c>
      <c r="E83" s="12">
        <f>IFERROR(SUMIFS('Nhap kho'!D$3:D$102,'Nhap kho'!B$3:B$102,A83),0)</f>
        <v/>
      </c>
      <c r="F83" s="12">
        <f>IFERROR(SUMIFS('Xuat kho'!D$3:D$102,'Xuat kho'!B$3:B$102,A83),0)</f>
        <v/>
      </c>
      <c r="G83" s="12">
        <f>D83+E83-F83</f>
        <v/>
      </c>
      <c r="H83" s="12">
        <f>IFERROR(INDEX('Danh muc'!E$3:E$102,ROW()-2),"")</f>
        <v/>
      </c>
      <c r="I83" s="12">
        <f>IF(A83="","",IF(G83&lt;=H83,"CAN DAT LAI",IF(G83&lt;=0,"HET HANG","OK")))</f>
        <v/>
      </c>
    </row>
    <row r="84">
      <c r="A84" s="12">
        <f>IFERROR(INDEX('Danh muc'!A$3:A$102,ROW()-2),"")</f>
        <v/>
      </c>
      <c r="B84" s="12">
        <f>IFERROR(INDEX('Danh muc'!B$3:B$102,ROW()-2),"")</f>
        <v/>
      </c>
      <c r="C84" s="12">
        <f>IFERROR(INDEX('Danh muc'!C$3:C$102,ROW()-2),"")</f>
        <v/>
      </c>
      <c r="D84" s="12">
        <f>IFERROR(INDEX('Danh muc'!D$3:D$102,ROW()-2),"")</f>
        <v/>
      </c>
      <c r="E84" s="12">
        <f>IFERROR(SUMIFS('Nhap kho'!D$3:D$102,'Nhap kho'!B$3:B$102,A84),0)</f>
        <v/>
      </c>
      <c r="F84" s="12">
        <f>IFERROR(SUMIFS('Xuat kho'!D$3:D$102,'Xuat kho'!B$3:B$102,A84),0)</f>
        <v/>
      </c>
      <c r="G84" s="12">
        <f>D84+E84-F84</f>
        <v/>
      </c>
      <c r="H84" s="12">
        <f>IFERROR(INDEX('Danh muc'!E$3:E$102,ROW()-2),"")</f>
        <v/>
      </c>
      <c r="I84" s="12">
        <f>IF(A84="","",IF(G84&lt;=H84,"CAN DAT LAI",IF(G84&lt;=0,"HET HANG","OK")))</f>
        <v/>
      </c>
    </row>
    <row r="85">
      <c r="A85" s="12">
        <f>IFERROR(INDEX('Danh muc'!A$3:A$102,ROW()-2),"")</f>
        <v/>
      </c>
      <c r="B85" s="12">
        <f>IFERROR(INDEX('Danh muc'!B$3:B$102,ROW()-2),"")</f>
        <v/>
      </c>
      <c r="C85" s="12">
        <f>IFERROR(INDEX('Danh muc'!C$3:C$102,ROW()-2),"")</f>
        <v/>
      </c>
      <c r="D85" s="12">
        <f>IFERROR(INDEX('Danh muc'!D$3:D$102,ROW()-2),"")</f>
        <v/>
      </c>
      <c r="E85" s="12">
        <f>IFERROR(SUMIFS('Nhap kho'!D$3:D$102,'Nhap kho'!B$3:B$102,A85),0)</f>
        <v/>
      </c>
      <c r="F85" s="12">
        <f>IFERROR(SUMIFS('Xuat kho'!D$3:D$102,'Xuat kho'!B$3:B$102,A85),0)</f>
        <v/>
      </c>
      <c r="G85" s="12">
        <f>D85+E85-F85</f>
        <v/>
      </c>
      <c r="H85" s="12">
        <f>IFERROR(INDEX('Danh muc'!E$3:E$102,ROW()-2),"")</f>
        <v/>
      </c>
      <c r="I85" s="12">
        <f>IF(A85="","",IF(G85&lt;=H85,"CAN DAT LAI",IF(G85&lt;=0,"HET HANG","OK")))</f>
        <v/>
      </c>
    </row>
    <row r="86">
      <c r="A86" s="12">
        <f>IFERROR(INDEX('Danh muc'!A$3:A$102,ROW()-2),"")</f>
        <v/>
      </c>
      <c r="B86" s="12">
        <f>IFERROR(INDEX('Danh muc'!B$3:B$102,ROW()-2),"")</f>
        <v/>
      </c>
      <c r="C86" s="12">
        <f>IFERROR(INDEX('Danh muc'!C$3:C$102,ROW()-2),"")</f>
        <v/>
      </c>
      <c r="D86" s="12">
        <f>IFERROR(INDEX('Danh muc'!D$3:D$102,ROW()-2),"")</f>
        <v/>
      </c>
      <c r="E86" s="12">
        <f>IFERROR(SUMIFS('Nhap kho'!D$3:D$102,'Nhap kho'!B$3:B$102,A86),0)</f>
        <v/>
      </c>
      <c r="F86" s="12">
        <f>IFERROR(SUMIFS('Xuat kho'!D$3:D$102,'Xuat kho'!B$3:B$102,A86),0)</f>
        <v/>
      </c>
      <c r="G86" s="12">
        <f>D86+E86-F86</f>
        <v/>
      </c>
      <c r="H86" s="12">
        <f>IFERROR(INDEX('Danh muc'!E$3:E$102,ROW()-2),"")</f>
        <v/>
      </c>
      <c r="I86" s="12">
        <f>IF(A86="","",IF(G86&lt;=H86,"CAN DAT LAI",IF(G86&lt;=0,"HET HANG","OK")))</f>
        <v/>
      </c>
    </row>
    <row r="87">
      <c r="A87" s="12">
        <f>IFERROR(INDEX('Danh muc'!A$3:A$102,ROW()-2),"")</f>
        <v/>
      </c>
      <c r="B87" s="12">
        <f>IFERROR(INDEX('Danh muc'!B$3:B$102,ROW()-2),"")</f>
        <v/>
      </c>
      <c r="C87" s="12">
        <f>IFERROR(INDEX('Danh muc'!C$3:C$102,ROW()-2),"")</f>
        <v/>
      </c>
      <c r="D87" s="12">
        <f>IFERROR(INDEX('Danh muc'!D$3:D$102,ROW()-2),"")</f>
        <v/>
      </c>
      <c r="E87" s="12">
        <f>IFERROR(SUMIFS('Nhap kho'!D$3:D$102,'Nhap kho'!B$3:B$102,A87),0)</f>
        <v/>
      </c>
      <c r="F87" s="12">
        <f>IFERROR(SUMIFS('Xuat kho'!D$3:D$102,'Xuat kho'!B$3:B$102,A87),0)</f>
        <v/>
      </c>
      <c r="G87" s="12">
        <f>D87+E87-F87</f>
        <v/>
      </c>
      <c r="H87" s="12">
        <f>IFERROR(INDEX('Danh muc'!E$3:E$102,ROW()-2),"")</f>
        <v/>
      </c>
      <c r="I87" s="12">
        <f>IF(A87="","",IF(G87&lt;=H87,"CAN DAT LAI",IF(G87&lt;=0,"HET HANG","OK")))</f>
        <v/>
      </c>
    </row>
    <row r="88">
      <c r="A88" s="12">
        <f>IFERROR(INDEX('Danh muc'!A$3:A$102,ROW()-2),"")</f>
        <v/>
      </c>
      <c r="B88" s="12">
        <f>IFERROR(INDEX('Danh muc'!B$3:B$102,ROW()-2),"")</f>
        <v/>
      </c>
      <c r="C88" s="12">
        <f>IFERROR(INDEX('Danh muc'!C$3:C$102,ROW()-2),"")</f>
        <v/>
      </c>
      <c r="D88" s="12">
        <f>IFERROR(INDEX('Danh muc'!D$3:D$102,ROW()-2),"")</f>
        <v/>
      </c>
      <c r="E88" s="12">
        <f>IFERROR(SUMIFS('Nhap kho'!D$3:D$102,'Nhap kho'!B$3:B$102,A88),0)</f>
        <v/>
      </c>
      <c r="F88" s="12">
        <f>IFERROR(SUMIFS('Xuat kho'!D$3:D$102,'Xuat kho'!B$3:B$102,A88),0)</f>
        <v/>
      </c>
      <c r="G88" s="12">
        <f>D88+E88-F88</f>
        <v/>
      </c>
      <c r="H88" s="12">
        <f>IFERROR(INDEX('Danh muc'!E$3:E$102,ROW()-2),"")</f>
        <v/>
      </c>
      <c r="I88" s="12">
        <f>IF(A88="","",IF(G88&lt;=H88,"CAN DAT LAI",IF(G88&lt;=0,"HET HANG","OK")))</f>
        <v/>
      </c>
    </row>
    <row r="89">
      <c r="A89" s="12">
        <f>IFERROR(INDEX('Danh muc'!A$3:A$102,ROW()-2),"")</f>
        <v/>
      </c>
      <c r="B89" s="12">
        <f>IFERROR(INDEX('Danh muc'!B$3:B$102,ROW()-2),"")</f>
        <v/>
      </c>
      <c r="C89" s="12">
        <f>IFERROR(INDEX('Danh muc'!C$3:C$102,ROW()-2),"")</f>
        <v/>
      </c>
      <c r="D89" s="12">
        <f>IFERROR(INDEX('Danh muc'!D$3:D$102,ROW()-2),"")</f>
        <v/>
      </c>
      <c r="E89" s="12">
        <f>IFERROR(SUMIFS('Nhap kho'!D$3:D$102,'Nhap kho'!B$3:B$102,A89),0)</f>
        <v/>
      </c>
      <c r="F89" s="12">
        <f>IFERROR(SUMIFS('Xuat kho'!D$3:D$102,'Xuat kho'!B$3:B$102,A89),0)</f>
        <v/>
      </c>
      <c r="G89" s="12">
        <f>D89+E89-F89</f>
        <v/>
      </c>
      <c r="H89" s="12">
        <f>IFERROR(INDEX('Danh muc'!E$3:E$102,ROW()-2),"")</f>
        <v/>
      </c>
      <c r="I89" s="12">
        <f>IF(A89="","",IF(G89&lt;=H89,"CAN DAT LAI",IF(G89&lt;=0,"HET HANG","OK")))</f>
        <v/>
      </c>
    </row>
    <row r="90">
      <c r="A90" s="12">
        <f>IFERROR(INDEX('Danh muc'!A$3:A$102,ROW()-2),"")</f>
        <v/>
      </c>
      <c r="B90" s="12">
        <f>IFERROR(INDEX('Danh muc'!B$3:B$102,ROW()-2),"")</f>
        <v/>
      </c>
      <c r="C90" s="12">
        <f>IFERROR(INDEX('Danh muc'!C$3:C$102,ROW()-2),"")</f>
        <v/>
      </c>
      <c r="D90" s="12">
        <f>IFERROR(INDEX('Danh muc'!D$3:D$102,ROW()-2),"")</f>
        <v/>
      </c>
      <c r="E90" s="12">
        <f>IFERROR(SUMIFS('Nhap kho'!D$3:D$102,'Nhap kho'!B$3:B$102,A90),0)</f>
        <v/>
      </c>
      <c r="F90" s="12">
        <f>IFERROR(SUMIFS('Xuat kho'!D$3:D$102,'Xuat kho'!B$3:B$102,A90),0)</f>
        <v/>
      </c>
      <c r="G90" s="12">
        <f>D90+E90-F90</f>
        <v/>
      </c>
      <c r="H90" s="12">
        <f>IFERROR(INDEX('Danh muc'!E$3:E$102,ROW()-2),"")</f>
        <v/>
      </c>
      <c r="I90" s="12">
        <f>IF(A90="","",IF(G90&lt;=H90,"CAN DAT LAI",IF(G90&lt;=0,"HET HANG","OK")))</f>
        <v/>
      </c>
    </row>
    <row r="91">
      <c r="A91" s="12">
        <f>IFERROR(INDEX('Danh muc'!A$3:A$102,ROW()-2),"")</f>
        <v/>
      </c>
      <c r="B91" s="12">
        <f>IFERROR(INDEX('Danh muc'!B$3:B$102,ROW()-2),"")</f>
        <v/>
      </c>
      <c r="C91" s="12">
        <f>IFERROR(INDEX('Danh muc'!C$3:C$102,ROW()-2),"")</f>
        <v/>
      </c>
      <c r="D91" s="12">
        <f>IFERROR(INDEX('Danh muc'!D$3:D$102,ROW()-2),"")</f>
        <v/>
      </c>
      <c r="E91" s="12">
        <f>IFERROR(SUMIFS('Nhap kho'!D$3:D$102,'Nhap kho'!B$3:B$102,A91),0)</f>
        <v/>
      </c>
      <c r="F91" s="12">
        <f>IFERROR(SUMIFS('Xuat kho'!D$3:D$102,'Xuat kho'!B$3:B$102,A91),0)</f>
        <v/>
      </c>
      <c r="G91" s="12">
        <f>D91+E91-F91</f>
        <v/>
      </c>
      <c r="H91" s="12">
        <f>IFERROR(INDEX('Danh muc'!E$3:E$102,ROW()-2),"")</f>
        <v/>
      </c>
      <c r="I91" s="12">
        <f>IF(A91="","",IF(G91&lt;=H91,"CAN DAT LAI",IF(G91&lt;=0,"HET HANG","OK")))</f>
        <v/>
      </c>
    </row>
    <row r="92">
      <c r="A92" s="12">
        <f>IFERROR(INDEX('Danh muc'!A$3:A$102,ROW()-2),"")</f>
        <v/>
      </c>
      <c r="B92" s="12">
        <f>IFERROR(INDEX('Danh muc'!B$3:B$102,ROW()-2),"")</f>
        <v/>
      </c>
      <c r="C92" s="12">
        <f>IFERROR(INDEX('Danh muc'!C$3:C$102,ROW()-2),"")</f>
        <v/>
      </c>
      <c r="D92" s="12">
        <f>IFERROR(INDEX('Danh muc'!D$3:D$102,ROW()-2),"")</f>
        <v/>
      </c>
      <c r="E92" s="12">
        <f>IFERROR(SUMIFS('Nhap kho'!D$3:D$102,'Nhap kho'!B$3:B$102,A92),0)</f>
        <v/>
      </c>
      <c r="F92" s="12">
        <f>IFERROR(SUMIFS('Xuat kho'!D$3:D$102,'Xuat kho'!B$3:B$102,A92),0)</f>
        <v/>
      </c>
      <c r="G92" s="12">
        <f>D92+E92-F92</f>
        <v/>
      </c>
      <c r="H92" s="12">
        <f>IFERROR(INDEX('Danh muc'!E$3:E$102,ROW()-2),"")</f>
        <v/>
      </c>
      <c r="I92" s="12">
        <f>IF(A92="","",IF(G92&lt;=H92,"CAN DAT LAI",IF(G92&lt;=0,"HET HANG","OK")))</f>
        <v/>
      </c>
    </row>
    <row r="93">
      <c r="A93" s="12">
        <f>IFERROR(INDEX('Danh muc'!A$3:A$102,ROW()-2),"")</f>
        <v/>
      </c>
      <c r="B93" s="12">
        <f>IFERROR(INDEX('Danh muc'!B$3:B$102,ROW()-2),"")</f>
        <v/>
      </c>
      <c r="C93" s="12">
        <f>IFERROR(INDEX('Danh muc'!C$3:C$102,ROW()-2),"")</f>
        <v/>
      </c>
      <c r="D93" s="12">
        <f>IFERROR(INDEX('Danh muc'!D$3:D$102,ROW()-2),"")</f>
        <v/>
      </c>
      <c r="E93" s="12">
        <f>IFERROR(SUMIFS('Nhap kho'!D$3:D$102,'Nhap kho'!B$3:B$102,A93),0)</f>
        <v/>
      </c>
      <c r="F93" s="12">
        <f>IFERROR(SUMIFS('Xuat kho'!D$3:D$102,'Xuat kho'!B$3:B$102,A93),0)</f>
        <v/>
      </c>
      <c r="G93" s="12">
        <f>D93+E93-F93</f>
        <v/>
      </c>
      <c r="H93" s="12">
        <f>IFERROR(INDEX('Danh muc'!E$3:E$102,ROW()-2),"")</f>
        <v/>
      </c>
      <c r="I93" s="12">
        <f>IF(A93="","",IF(G93&lt;=H93,"CAN DAT LAI",IF(G93&lt;=0,"HET HANG","OK")))</f>
        <v/>
      </c>
    </row>
    <row r="94">
      <c r="A94" s="12">
        <f>IFERROR(INDEX('Danh muc'!A$3:A$102,ROW()-2),"")</f>
        <v/>
      </c>
      <c r="B94" s="12">
        <f>IFERROR(INDEX('Danh muc'!B$3:B$102,ROW()-2),"")</f>
        <v/>
      </c>
      <c r="C94" s="12">
        <f>IFERROR(INDEX('Danh muc'!C$3:C$102,ROW()-2),"")</f>
        <v/>
      </c>
      <c r="D94" s="12">
        <f>IFERROR(INDEX('Danh muc'!D$3:D$102,ROW()-2),"")</f>
        <v/>
      </c>
      <c r="E94" s="12">
        <f>IFERROR(SUMIFS('Nhap kho'!D$3:D$102,'Nhap kho'!B$3:B$102,A94),0)</f>
        <v/>
      </c>
      <c r="F94" s="12">
        <f>IFERROR(SUMIFS('Xuat kho'!D$3:D$102,'Xuat kho'!B$3:B$102,A94),0)</f>
        <v/>
      </c>
      <c r="G94" s="12">
        <f>D94+E94-F94</f>
        <v/>
      </c>
      <c r="H94" s="12">
        <f>IFERROR(INDEX('Danh muc'!E$3:E$102,ROW()-2),"")</f>
        <v/>
      </c>
      <c r="I94" s="12">
        <f>IF(A94="","",IF(G94&lt;=H94,"CAN DAT LAI",IF(G94&lt;=0,"HET HANG","OK")))</f>
        <v/>
      </c>
    </row>
    <row r="95">
      <c r="A95" s="12">
        <f>IFERROR(INDEX('Danh muc'!A$3:A$102,ROW()-2),"")</f>
        <v/>
      </c>
      <c r="B95" s="12">
        <f>IFERROR(INDEX('Danh muc'!B$3:B$102,ROW()-2),"")</f>
        <v/>
      </c>
      <c r="C95" s="12">
        <f>IFERROR(INDEX('Danh muc'!C$3:C$102,ROW()-2),"")</f>
        <v/>
      </c>
      <c r="D95" s="12">
        <f>IFERROR(INDEX('Danh muc'!D$3:D$102,ROW()-2),"")</f>
        <v/>
      </c>
      <c r="E95" s="12">
        <f>IFERROR(SUMIFS('Nhap kho'!D$3:D$102,'Nhap kho'!B$3:B$102,A95),0)</f>
        <v/>
      </c>
      <c r="F95" s="12">
        <f>IFERROR(SUMIFS('Xuat kho'!D$3:D$102,'Xuat kho'!B$3:B$102,A95),0)</f>
        <v/>
      </c>
      <c r="G95" s="12">
        <f>D95+E95-F95</f>
        <v/>
      </c>
      <c r="H95" s="12">
        <f>IFERROR(INDEX('Danh muc'!E$3:E$102,ROW()-2),"")</f>
        <v/>
      </c>
      <c r="I95" s="12">
        <f>IF(A95="","",IF(G95&lt;=H95,"CAN DAT LAI",IF(G95&lt;=0,"HET HANG","OK")))</f>
        <v/>
      </c>
    </row>
    <row r="96">
      <c r="A96" s="12">
        <f>IFERROR(INDEX('Danh muc'!A$3:A$102,ROW()-2),"")</f>
        <v/>
      </c>
      <c r="B96" s="12">
        <f>IFERROR(INDEX('Danh muc'!B$3:B$102,ROW()-2),"")</f>
        <v/>
      </c>
      <c r="C96" s="12">
        <f>IFERROR(INDEX('Danh muc'!C$3:C$102,ROW()-2),"")</f>
        <v/>
      </c>
      <c r="D96" s="12">
        <f>IFERROR(INDEX('Danh muc'!D$3:D$102,ROW()-2),"")</f>
        <v/>
      </c>
      <c r="E96" s="12">
        <f>IFERROR(SUMIFS('Nhap kho'!D$3:D$102,'Nhap kho'!B$3:B$102,A96),0)</f>
        <v/>
      </c>
      <c r="F96" s="12">
        <f>IFERROR(SUMIFS('Xuat kho'!D$3:D$102,'Xuat kho'!B$3:B$102,A96),0)</f>
        <v/>
      </c>
      <c r="G96" s="12">
        <f>D96+E96-F96</f>
        <v/>
      </c>
      <c r="H96" s="12">
        <f>IFERROR(INDEX('Danh muc'!E$3:E$102,ROW()-2),"")</f>
        <v/>
      </c>
      <c r="I96" s="12">
        <f>IF(A96="","",IF(G96&lt;=H96,"CAN DAT LAI",IF(G96&lt;=0,"HET HANG","OK")))</f>
        <v/>
      </c>
    </row>
    <row r="97">
      <c r="A97" s="12">
        <f>IFERROR(INDEX('Danh muc'!A$3:A$102,ROW()-2),"")</f>
        <v/>
      </c>
      <c r="B97" s="12">
        <f>IFERROR(INDEX('Danh muc'!B$3:B$102,ROW()-2),"")</f>
        <v/>
      </c>
      <c r="C97" s="12">
        <f>IFERROR(INDEX('Danh muc'!C$3:C$102,ROW()-2),"")</f>
        <v/>
      </c>
      <c r="D97" s="12">
        <f>IFERROR(INDEX('Danh muc'!D$3:D$102,ROW()-2),"")</f>
        <v/>
      </c>
      <c r="E97" s="12">
        <f>IFERROR(SUMIFS('Nhap kho'!D$3:D$102,'Nhap kho'!B$3:B$102,A97),0)</f>
        <v/>
      </c>
      <c r="F97" s="12">
        <f>IFERROR(SUMIFS('Xuat kho'!D$3:D$102,'Xuat kho'!B$3:B$102,A97),0)</f>
        <v/>
      </c>
      <c r="G97" s="12">
        <f>D97+E97-F97</f>
        <v/>
      </c>
      <c r="H97" s="12">
        <f>IFERROR(INDEX('Danh muc'!E$3:E$102,ROW()-2),"")</f>
        <v/>
      </c>
      <c r="I97" s="12">
        <f>IF(A97="","",IF(G97&lt;=H97,"CAN DAT LAI",IF(G97&lt;=0,"HET HANG","OK")))</f>
        <v/>
      </c>
    </row>
    <row r="98">
      <c r="A98" s="12">
        <f>IFERROR(INDEX('Danh muc'!A$3:A$102,ROW()-2),"")</f>
        <v/>
      </c>
      <c r="B98" s="12">
        <f>IFERROR(INDEX('Danh muc'!B$3:B$102,ROW()-2),"")</f>
        <v/>
      </c>
      <c r="C98" s="12">
        <f>IFERROR(INDEX('Danh muc'!C$3:C$102,ROW()-2),"")</f>
        <v/>
      </c>
      <c r="D98" s="12">
        <f>IFERROR(INDEX('Danh muc'!D$3:D$102,ROW()-2),"")</f>
        <v/>
      </c>
      <c r="E98" s="12">
        <f>IFERROR(SUMIFS('Nhap kho'!D$3:D$102,'Nhap kho'!B$3:B$102,A98),0)</f>
        <v/>
      </c>
      <c r="F98" s="12">
        <f>IFERROR(SUMIFS('Xuat kho'!D$3:D$102,'Xuat kho'!B$3:B$102,A98),0)</f>
        <v/>
      </c>
      <c r="G98" s="12">
        <f>D98+E98-F98</f>
        <v/>
      </c>
      <c r="H98" s="12">
        <f>IFERROR(INDEX('Danh muc'!E$3:E$102,ROW()-2),"")</f>
        <v/>
      </c>
      <c r="I98" s="12">
        <f>IF(A98="","",IF(G98&lt;=H98,"CAN DAT LAI",IF(G98&lt;=0,"HET HANG","OK")))</f>
        <v/>
      </c>
    </row>
    <row r="99">
      <c r="A99" s="12">
        <f>IFERROR(INDEX('Danh muc'!A$3:A$102,ROW()-2),"")</f>
        <v/>
      </c>
      <c r="B99" s="12">
        <f>IFERROR(INDEX('Danh muc'!B$3:B$102,ROW()-2),"")</f>
        <v/>
      </c>
      <c r="C99" s="12">
        <f>IFERROR(INDEX('Danh muc'!C$3:C$102,ROW()-2),"")</f>
        <v/>
      </c>
      <c r="D99" s="12">
        <f>IFERROR(INDEX('Danh muc'!D$3:D$102,ROW()-2),"")</f>
        <v/>
      </c>
      <c r="E99" s="12">
        <f>IFERROR(SUMIFS('Nhap kho'!D$3:D$102,'Nhap kho'!B$3:B$102,A99),0)</f>
        <v/>
      </c>
      <c r="F99" s="12">
        <f>IFERROR(SUMIFS('Xuat kho'!D$3:D$102,'Xuat kho'!B$3:B$102,A99),0)</f>
        <v/>
      </c>
      <c r="G99" s="12">
        <f>D99+E99-F99</f>
        <v/>
      </c>
      <c r="H99" s="12">
        <f>IFERROR(INDEX('Danh muc'!E$3:E$102,ROW()-2),"")</f>
        <v/>
      </c>
      <c r="I99" s="12">
        <f>IF(A99="","",IF(G99&lt;=H99,"CAN DAT LAI",IF(G99&lt;=0,"HET HANG","OK")))</f>
        <v/>
      </c>
    </row>
    <row r="100">
      <c r="A100" s="12">
        <f>IFERROR(INDEX('Danh muc'!A$3:A$102,ROW()-2),"")</f>
        <v/>
      </c>
      <c r="B100" s="12">
        <f>IFERROR(INDEX('Danh muc'!B$3:B$102,ROW()-2),"")</f>
        <v/>
      </c>
      <c r="C100" s="12">
        <f>IFERROR(INDEX('Danh muc'!C$3:C$102,ROW()-2),"")</f>
        <v/>
      </c>
      <c r="D100" s="12">
        <f>IFERROR(INDEX('Danh muc'!D$3:D$102,ROW()-2),"")</f>
        <v/>
      </c>
      <c r="E100" s="12">
        <f>IFERROR(SUMIFS('Nhap kho'!D$3:D$102,'Nhap kho'!B$3:B$102,A100),0)</f>
        <v/>
      </c>
      <c r="F100" s="12">
        <f>IFERROR(SUMIFS('Xuat kho'!D$3:D$102,'Xuat kho'!B$3:B$102,A100),0)</f>
        <v/>
      </c>
      <c r="G100" s="12">
        <f>D100+E100-F100</f>
        <v/>
      </c>
      <c r="H100" s="12">
        <f>IFERROR(INDEX('Danh muc'!E$3:E$102,ROW()-2),"")</f>
        <v/>
      </c>
      <c r="I100" s="12">
        <f>IF(A100="","",IF(G100&lt;=H100,"CAN DAT LAI",IF(G100&lt;=0,"HET HANG","OK")))</f>
        <v/>
      </c>
    </row>
    <row r="101">
      <c r="A101" s="12">
        <f>IFERROR(INDEX('Danh muc'!A$3:A$102,ROW()-2),"")</f>
        <v/>
      </c>
      <c r="B101" s="12">
        <f>IFERROR(INDEX('Danh muc'!B$3:B$102,ROW()-2),"")</f>
        <v/>
      </c>
      <c r="C101" s="12">
        <f>IFERROR(INDEX('Danh muc'!C$3:C$102,ROW()-2),"")</f>
        <v/>
      </c>
      <c r="D101" s="12">
        <f>IFERROR(INDEX('Danh muc'!D$3:D$102,ROW()-2),"")</f>
        <v/>
      </c>
      <c r="E101" s="12">
        <f>IFERROR(SUMIFS('Nhap kho'!D$3:D$102,'Nhap kho'!B$3:B$102,A101),0)</f>
        <v/>
      </c>
      <c r="F101" s="12">
        <f>IFERROR(SUMIFS('Xuat kho'!D$3:D$102,'Xuat kho'!B$3:B$102,A101),0)</f>
        <v/>
      </c>
      <c r="G101" s="12">
        <f>D101+E101-F101</f>
        <v/>
      </c>
      <c r="H101" s="12">
        <f>IFERROR(INDEX('Danh muc'!E$3:E$102,ROW()-2),"")</f>
        <v/>
      </c>
      <c r="I101" s="12">
        <f>IF(A101="","",IF(G101&lt;=H101,"CAN DAT LAI",IF(G101&lt;=0,"HET HANG","OK")))</f>
        <v/>
      </c>
    </row>
    <row r="102">
      <c r="A102" s="12">
        <f>IFERROR(INDEX('Danh muc'!A$3:A$102,ROW()-2),"")</f>
        <v/>
      </c>
      <c r="B102" s="12">
        <f>IFERROR(INDEX('Danh muc'!B$3:B$102,ROW()-2),"")</f>
        <v/>
      </c>
      <c r="C102" s="12">
        <f>IFERROR(INDEX('Danh muc'!C$3:C$102,ROW()-2),"")</f>
        <v/>
      </c>
      <c r="D102" s="12">
        <f>IFERROR(INDEX('Danh muc'!D$3:D$102,ROW()-2),"")</f>
        <v/>
      </c>
      <c r="E102" s="12">
        <f>IFERROR(SUMIFS('Nhap kho'!D$3:D$102,'Nhap kho'!B$3:B$102,A102),0)</f>
        <v/>
      </c>
      <c r="F102" s="12">
        <f>IFERROR(SUMIFS('Xuat kho'!D$3:D$102,'Xuat kho'!B$3:B$102,A102),0)</f>
        <v/>
      </c>
      <c r="G102" s="12">
        <f>D102+E102-F102</f>
        <v/>
      </c>
      <c r="H102" s="12">
        <f>IFERROR(INDEX('Danh muc'!E$3:E$102,ROW()-2),"")</f>
        <v/>
      </c>
      <c r="I102" s="12">
        <f>IF(A102="","",IF(G102&lt;=H102,"CAN DAT LAI",IF(G102&lt;=0,"HET HANG","OK")))</f>
        <v/>
      </c>
    </row>
    <row r="105">
      <c r="A105" s="10" t="inlineStr">
        <is>
          <t>Tao boi ExcelToApp.vn — Can phan quyen cho nhan vien? Lien he chung toi</t>
        </is>
      </c>
    </row>
  </sheetData>
  <mergeCells count="1">
    <mergeCell ref="A105:I105"/>
  </mergeCells>
  <conditionalFormatting sqref="I3:I102">
    <cfRule type="cellIs" priority="1" operator="equal" dxfId="0">
      <formula>"CAN DAT LAI"</formula>
    </cfRule>
    <cfRule type="cellIs" priority="2" operator="equal" dxfId="1">
      <formula>"HET HANG"</formula>
    </cfRule>
    <cfRule type="cellIs" priority="3" operator="equal" dxfId="2">
      <formula>"OK"</formula>
    </cfRule>
  </conditionalFormatting>
  <conditionalFormatting sqref="G3:G102">
    <cfRule type="expression" priority="4" dxfId="3">
      <formula>AND(G3&lt;=H3,G3&gt;0,A3&lt;&gt;"")</formula>
    </cfRule>
    <cfRule type="expression" priority="5" dxfId="4">
      <formula>AND(G3&lt;=0,A3&lt;&gt;"")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2026-07-02T05:17:40Z</dcterms:created>
  <dcterms:modified xsi:type="dcterms:W3CDTF">2026-07-02T05:17:41Z</dcterms:modified>
</cp:coreProperties>
</file>