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HUONG_DAN" sheetId="1" state="visible" r:id="rId1"/>
    <sheet xmlns:r="http://schemas.openxmlformats.org/officeDocument/2006/relationships" name="DANH_MUC" sheetId="2" state="visible" r:id="rId2"/>
    <sheet xmlns:r="http://schemas.openxmlformats.org/officeDocument/2006/relationships" name="NHAP_KHO" sheetId="3" state="visible" r:id="rId3"/>
    <sheet xmlns:r="http://schemas.openxmlformats.org/officeDocument/2006/relationships" name="XUAT_KHO" sheetId="4" state="visible" r:id="rId4"/>
  </sheets>
  <definedNames/>
  <calcPr calcId="124519" fullCalcOnLoad="1"/>
</workbook>
</file>

<file path=xl/styles.xml><?xml version="1.0" encoding="utf-8"?>
<styleSheet xmlns="http://schemas.openxmlformats.org/spreadsheetml/2006/main">
  <numFmts count="0"/>
  <fonts count="7">
    <font>
      <name val="Calibri"/>
      <family val="2"/>
      <color theme="1"/>
      <sz val="11"/>
      <scheme val="minor"/>
    </font>
    <font>
      <name val="Segoe UI"/>
      <b val="1"/>
      <color rgb="001F385C"/>
      <sz val="16"/>
    </font>
    <font>
      <name val="Segoe UI"/>
      <i val="1"/>
      <color rgb="00555555"/>
      <sz val="10"/>
    </font>
    <font>
      <name val="Segoe UI"/>
      <b val="1"/>
      <sz val="11"/>
    </font>
    <font>
      <name val="Segoe UI"/>
      <sz val="11"/>
    </font>
    <font>
      <name val="Segoe UI"/>
      <i val="1"/>
      <color rgb="00888888"/>
      <sz val="10"/>
    </font>
    <font>
      <name val="Segoe UI"/>
      <b val="1"/>
      <color rgb="00FFFFFF"/>
      <sz val="11"/>
    </font>
  </fonts>
  <fills count="6">
    <fill>
      <patternFill/>
    </fill>
    <fill>
      <patternFill patternType="gray125"/>
    </fill>
    <fill>
      <patternFill patternType="solid">
        <fgColor rgb="00F2F4F8"/>
        <bgColor rgb="00F2F4F8"/>
      </patternFill>
    </fill>
    <fill>
      <patternFill patternType="solid">
        <fgColor rgb="001F385C"/>
        <bgColor rgb="001F385C"/>
      </patternFill>
    </fill>
    <fill>
      <patternFill patternType="solid">
        <fgColor rgb="00F0F4FA"/>
        <bgColor rgb="00F0F4FA"/>
      </patternFill>
    </fill>
    <fill>
      <patternFill patternType="solid">
        <fgColor rgb="00E8F5E9"/>
        <bgColor rgb="00E8F5E9"/>
      </patternFill>
    </fill>
  </fills>
  <borders count="3">
    <border>
      <left/>
      <right/>
      <top/>
      <bottom/>
      <diagonal/>
    </border>
    <border>
      <left style="thin">
        <color rgb="00D0D5DD"/>
      </left>
      <right style="thin">
        <color rgb="00D0D5DD"/>
      </right>
      <top style="thin">
        <color rgb="00D0D5DD"/>
      </top>
      <bottom style="thin">
        <color rgb="00D0D5DD"/>
      </bottom>
    </border>
    <border>
      <top style="thin">
        <color rgb="00D0D5DD"/>
      </top>
      <bottom style="double">
        <color rgb="001F385C"/>
      </bottom>
    </border>
  </borders>
  <cellStyleXfs count="1">
    <xf numFmtId="0" fontId="0" fillId="0" borderId="0"/>
  </cellStyleXfs>
  <cellXfs count="21">
    <xf numFmtId="0" fontId="0" fillId="0" borderId="0" pivotButton="0" quotePrefix="0" xfId="0"/>
    <xf numFmtId="0" fontId="1" fillId="0" borderId="0" pivotButton="0" quotePrefix="0" xfId="0"/>
    <xf numFmtId="0" fontId="2" fillId="0" borderId="0" pivotButton="0" quotePrefix="0" xfId="0"/>
    <xf numFmtId="0" fontId="3" fillId="2" borderId="1" applyAlignment="1" pivotButton="0" quotePrefix="0" xfId="0">
      <alignment horizontal="left" vertical="center"/>
    </xf>
    <xf numFmtId="0" fontId="4" fillId="0" borderId="1" applyAlignment="1" pivotButton="0" quotePrefix="0" xfId="0">
      <alignment vertical="center" wrapText="1"/>
    </xf>
    <xf numFmtId="0" fontId="3" fillId="0" borderId="0" pivotButton="0" quotePrefix="0" xfId="0"/>
    <xf numFmtId="0" fontId="5" fillId="0" borderId="0" applyAlignment="1" pivotButton="0" quotePrefix="0" xfId="0">
      <alignment wrapText="1"/>
    </xf>
    <xf numFmtId="0" fontId="6" fillId="3" borderId="1" applyAlignment="1" pivotButton="0" quotePrefix="0" xfId="0">
      <alignment horizontal="center" vertical="center" wrapText="1"/>
    </xf>
    <xf numFmtId="0" fontId="4" fillId="0" borderId="1" applyAlignment="1" pivotButton="0" quotePrefix="0" xfId="0">
      <alignment horizontal="center" vertical="center" wrapText="1"/>
    </xf>
    <xf numFmtId="0" fontId="4" fillId="0" borderId="1" applyAlignment="1" pivotButton="0" quotePrefix="0" xfId="0">
      <alignment horizontal="left" vertical="center"/>
    </xf>
    <xf numFmtId="3" fontId="4" fillId="0" borderId="1" pivotButton="0" quotePrefix="0" xfId="0"/>
    <xf numFmtId="3" fontId="3" fillId="4" borderId="1" applyAlignment="1" pivotButton="0" quotePrefix="0" xfId="0">
      <alignment horizontal="right" vertical="center"/>
    </xf>
    <xf numFmtId="3" fontId="3" fillId="5" borderId="1" applyAlignment="1" pivotButton="0" quotePrefix="0" xfId="0">
      <alignment horizontal="right" vertical="center"/>
    </xf>
    <xf numFmtId="0" fontId="3" fillId="0" borderId="2" applyAlignment="1" pivotButton="0" quotePrefix="0" xfId="0">
      <alignment horizontal="right" vertical="center"/>
    </xf>
    <xf numFmtId="0" fontId="0" fillId="0" borderId="2" pivotButton="0" quotePrefix="0" xfId="0"/>
    <xf numFmtId="3" fontId="3" fillId="2" borderId="2" applyAlignment="1" pivotButton="0" quotePrefix="0" xfId="0">
      <alignment horizontal="right" vertical="center"/>
    </xf>
    <xf numFmtId="3" fontId="3" fillId="5" borderId="2" applyAlignment="1" pivotButton="0" quotePrefix="0" xfId="0">
      <alignment horizontal="right" vertical="center"/>
    </xf>
    <xf numFmtId="0" fontId="3" fillId="4" borderId="1" applyAlignment="1" pivotButton="0" quotePrefix="0" xfId="0">
      <alignment horizontal="left" vertical="center"/>
    </xf>
    <xf numFmtId="0" fontId="3" fillId="4" borderId="1" applyAlignment="1" pivotButton="0" quotePrefix="0" xfId="0">
      <alignment horizontal="center" vertical="center" wrapText="1"/>
    </xf>
    <xf numFmtId="3" fontId="4" fillId="0" borderId="1" applyAlignment="1" pivotButton="0" quotePrefix="0" xfId="0">
      <alignment horizontal="right" vertical="center"/>
    </xf>
    <xf numFmtId="0" fontId="0" fillId="2" borderId="2" pivotButton="0" quotePrefix="0" xfId="0"/>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styles" Target="styles.xml" Id="rId5"/><Relationship Type="http://schemas.openxmlformats.org/officeDocument/2006/relationships/theme" Target="theme/theme1.xml" Id="rId6"/></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B2:C19"/>
  <sheetViews>
    <sheetView showGridLines="1" workbookViewId="0">
      <selection activeCell="A1" sqref="A1"/>
    </sheetView>
  </sheetViews>
  <sheetFormatPr baseColWidth="8" defaultRowHeight="15"/>
  <cols>
    <col width="3" customWidth="1" min="1" max="1"/>
    <col width="30" customWidth="1" min="2" max="2"/>
    <col width="65" customWidth="1" min="3" max="3"/>
  </cols>
  <sheetData>
    <row r="2">
      <c r="B2" s="1" t="inlineStr">
        <is>
          <t>HƯỚNG DẪN SỬ DỤNG FILE QUẢN LÝ XUẤT NHẬP TỒN</t>
        </is>
      </c>
    </row>
    <row r="3">
      <c r="B3" s="2" t="inlineStr">
        <is>
          <t>Thiết kế chuẩn hóa bởi ExcelToApp - Hỗ trợ số hóa Excel thành Web App nội bộ</t>
        </is>
      </c>
    </row>
    <row r="5" ht="40" customHeight="1">
      <c r="B5" s="3" t="inlineStr">
        <is>
          <t>Bước 1: Thiết lập danh mục</t>
        </is>
      </c>
      <c r="C5" s="4" t="inlineStr">
        <is>
          <t>Mở sheet 'DANH_MUC' để nhập danh sách sản phẩm của bên mình. Điền đầy đủ Mã SKU (không dấu, không khoảng trắng), Tên sản phẩm, Đơn vị tính và số lượng Tồn đầu kỳ (nếu có). Cột Tồn cuối kỳ và Giá trị tồn kho sẽ tự động tính toán.</t>
        </is>
      </c>
    </row>
    <row r="7" ht="40" customHeight="1">
      <c r="B7" s="3" t="inlineStr">
        <is>
          <t>Bước 2: Ghi nhận Nhập kho</t>
        </is>
      </c>
      <c r="C7" s="4" t="inlineStr">
        <is>
          <t>Khi có phát sinh nhập hàng, mở sheet 'NHAP_KHO' để ghi nhận. Nhập SKU bằng cách nhấp chọn từ danh sách xổ xuống (Dropdown). Tên sản phẩm và Đơn vị tính sẽ tự động hiển thị qua công thức VLOOKUP. Bạn chỉ cần điền Số lượng và Đơn giá thực tế.</t>
        </is>
      </c>
    </row>
    <row r="9" ht="40" customHeight="1">
      <c r="B9" s="3" t="inlineStr">
        <is>
          <t>Bước 3: Ghi nhận Xuất kho</t>
        </is>
      </c>
      <c r="C9" s="4" t="inlineStr">
        <is>
          <t>Tương tự nhập kho, mở sheet 'XUAT_KHO' để ghi nhận các giao dịch xuất hàng. Chọn đúng SKU, nhập Số lượng xuất và Đơn giá xuất.</t>
        </is>
      </c>
    </row>
    <row r="11" ht="40" customHeight="1">
      <c r="B11" s="3" t="inlineStr">
        <is>
          <t>Bước 4: Theo dõi Xuất - Nhập - Tồn</t>
        </is>
      </c>
      <c r="C11" s="4" t="inlineStr">
        <is>
          <t>Hệ thống sẽ tự động tổng hợp số lượng Nhập và Xuất ở sheet 'DANH_MUC'. Bạn có thể theo dõi tồn kho thực tế và giá trị tồn của từng sản phẩm bất cứ lúc nào.</t>
        </is>
      </c>
    </row>
    <row r="13" ht="40" customHeight="1">
      <c r="B13" s="3" t="inlineStr">
        <is>
          <t>Lưu ý quan trọng</t>
        </is>
      </c>
      <c r="C13" s="4" t="inlineStr">
        <is>
          <t>Các cột có màu nền xanh dương nhạt (F0F4FA) chứa CÔNG THỨC TỰ ĐỘNG. Vui lòng không gõ đè dữ liệu lên các ô này để tránh làm gãy liên kết công thức của file.</t>
        </is>
      </c>
    </row>
    <row r="16">
      <c r="B16" s="5" t="inlineStr">
        <is>
          <t>💡 Lời khuyên vận hành an toàn:</t>
        </is>
      </c>
    </row>
    <row r="17">
      <c r="B17" s="6" t="inlineStr">
        <is>
          <t>Nếu file Excel này bắt đầu chạy chậm do dữ liệu tăng lên, hoặc bên mình cần phân quyền cho nhiều nhân viên cùng nhập liệu (nhân viên sales không nhìn thấy giá vốn sản phẩm, thủ kho không can thiệp được doanh thu...), hãy tham khảo giải pháp số hóa file Excel thành Web App nội bộ tại ExcelToApp.vn.</t>
        </is>
      </c>
    </row>
    <row r="18"/>
    <row r="19"/>
  </sheetData>
  <mergeCells count="1">
    <mergeCell ref="B17:C19"/>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2:K105"/>
  <sheetViews>
    <sheetView showGridLines="1" workbookViewId="0">
      <selection activeCell="A1" sqref="A1"/>
    </sheetView>
  </sheetViews>
  <sheetFormatPr baseColWidth="8" defaultRowHeight="15"/>
  <cols>
    <col width="6" customWidth="1" min="1" max="1"/>
    <col width="15" customWidth="1" min="2" max="2"/>
    <col width="30" customWidth="1" min="3" max="3"/>
    <col width="12" customWidth="1" min="4" max="4"/>
    <col width="18" customWidth="1" min="5" max="5"/>
    <col width="18" customWidth="1" min="6" max="6"/>
    <col width="15" customWidth="1" min="7" max="7"/>
    <col width="15" customWidth="1" min="8" max="8"/>
    <col width="15" customWidth="1" min="9" max="9"/>
    <col width="15" customWidth="1" min="10" max="10"/>
    <col width="20" customWidth="1" min="11" max="11"/>
  </cols>
  <sheetData>
    <row r="2" ht="25" customHeight="1">
      <c r="A2" s="1" t="inlineStr">
        <is>
          <t>DANH MỤC SẢN PHẨM &amp; BÁO CÁO XUẤT NHẬP TỒN</t>
        </is>
      </c>
    </row>
    <row r="4" ht="28" customHeight="1">
      <c r="A4" s="7" t="inlineStr">
        <is>
          <t>STT</t>
        </is>
      </c>
      <c r="B4" s="7" t="inlineStr">
        <is>
          <t>Mã SKU</t>
        </is>
      </c>
      <c r="C4" s="7" t="inlineStr">
        <is>
          <t>Tên Sản Phẩm</t>
        </is>
      </c>
      <c r="D4" s="7" t="inlineStr">
        <is>
          <t>Đơn Vị Tính</t>
        </is>
      </c>
      <c r="E4" s="7" t="inlineStr">
        <is>
          <t>Giá Nhập Mặc Định</t>
        </is>
      </c>
      <c r="F4" s="7" t="inlineStr">
        <is>
          <t>Giá Xuất Mặc Định</t>
        </is>
      </c>
      <c r="G4" s="7" t="inlineStr">
        <is>
          <t>Tồn Đầu Kỳ</t>
        </is>
      </c>
      <c r="H4" s="7" t="inlineStr">
        <is>
          <t>Tổng Nhập</t>
        </is>
      </c>
      <c r="I4" s="7" t="inlineStr">
        <is>
          <t>Tổng Xuất</t>
        </is>
      </c>
      <c r="J4" s="7" t="inlineStr">
        <is>
          <t>Tồn Cuối Kỳ</t>
        </is>
      </c>
      <c r="K4" s="7" t="inlineStr">
        <is>
          <t>Giá Trị Tồn Kho</t>
        </is>
      </c>
    </row>
    <row r="5" ht="22" customHeight="1">
      <c r="A5" s="8" t="n">
        <v>1</v>
      </c>
      <c r="B5" s="8" t="inlineStr">
        <is>
          <t>SP001</t>
        </is>
      </c>
      <c r="C5" s="9" t="inlineStr">
        <is>
          <t>Điện thoại iPhone 15 Pro</t>
        </is>
      </c>
      <c r="D5" s="8" t="inlineStr">
        <is>
          <t>Cái</t>
        </is>
      </c>
      <c r="E5" s="10" t="n">
        <v>25000000</v>
      </c>
      <c r="F5" s="10" t="n">
        <v>29000000</v>
      </c>
      <c r="G5" s="10" t="n">
        <v>10</v>
      </c>
      <c r="H5" s="11">
        <f>SUMIF(NHAP_KHO!C:C, B5, NHAP_KHO!F:F)</f>
        <v/>
      </c>
      <c r="I5" s="11">
        <f>SUMIF(XUAT_KHO!C:C, B5, XUAT_KHO!F:F)</f>
        <v/>
      </c>
      <c r="J5" s="11">
        <f>G5+H5-I5</f>
        <v/>
      </c>
      <c r="K5" s="12">
        <f>J5*E5</f>
        <v/>
      </c>
    </row>
    <row r="6" ht="22" customHeight="1">
      <c r="A6" s="8" t="n">
        <v>2</v>
      </c>
      <c r="B6" s="8" t="inlineStr">
        <is>
          <t>SP002</t>
        </is>
      </c>
      <c r="C6" s="9" t="inlineStr">
        <is>
          <t>Tai nghe AirPods Pro Gen 2</t>
        </is>
      </c>
      <c r="D6" s="8" t="inlineStr">
        <is>
          <t>Cái</t>
        </is>
      </c>
      <c r="E6" s="10" t="n">
        <v>5000000</v>
      </c>
      <c r="F6" s="10" t="n">
        <v>6200000</v>
      </c>
      <c r="G6" s="10" t="n">
        <v>20</v>
      </c>
      <c r="H6" s="11">
        <f>SUMIF(NHAP_KHO!C:C, B6, NHAP_KHO!F:F)</f>
        <v/>
      </c>
      <c r="I6" s="11">
        <f>SUMIF(XUAT_KHO!C:C, B6, XUAT_KHO!F:F)</f>
        <v/>
      </c>
      <c r="J6" s="11">
        <f>G6+H6-I6</f>
        <v/>
      </c>
      <c r="K6" s="12">
        <f>J6*E6</f>
        <v/>
      </c>
    </row>
    <row r="7" ht="22" customHeight="1">
      <c r="A7" s="8" t="n">
        <v>3</v>
      </c>
      <c r="B7" s="8" t="inlineStr">
        <is>
          <t>SP003</t>
        </is>
      </c>
      <c r="C7" s="9" t="inlineStr">
        <is>
          <t>Củ sạc nhanh Anker 65W</t>
        </is>
      </c>
      <c r="D7" s="8" t="inlineStr">
        <is>
          <t>Cái</t>
        </is>
      </c>
      <c r="E7" s="10" t="n">
        <v>600000</v>
      </c>
      <c r="F7" s="10" t="n">
        <v>850000</v>
      </c>
      <c r="G7" s="10" t="n">
        <v>50</v>
      </c>
      <c r="H7" s="11">
        <f>SUMIF(NHAP_KHO!C:C, B7, NHAP_KHO!F:F)</f>
        <v/>
      </c>
      <c r="I7" s="11">
        <f>SUMIF(XUAT_KHO!C:C, B7, XUAT_KHO!F:F)</f>
        <v/>
      </c>
      <c r="J7" s="11">
        <f>G7+H7-I7</f>
        <v/>
      </c>
      <c r="K7" s="12">
        <f>J7*E7</f>
        <v/>
      </c>
    </row>
    <row r="8" ht="22" customHeight="1">
      <c r="A8" s="8" t="n">
        <v>4</v>
      </c>
      <c r="B8" s="8" t="inlineStr"/>
      <c r="C8" s="9" t="inlineStr"/>
      <c r="D8" s="8" t="inlineStr"/>
      <c r="E8" s="10" t="inlineStr"/>
      <c r="F8" s="10" t="inlineStr"/>
      <c r="G8" s="10" t="inlineStr"/>
      <c r="H8" s="11">
        <f>SUMIF(NHAP_KHO!C:C, B8, NHAP_KHO!F:F)</f>
        <v/>
      </c>
      <c r="I8" s="11">
        <f>SUMIF(XUAT_KHO!C:C, B8, XUAT_KHO!F:F)</f>
        <v/>
      </c>
      <c r="J8" s="11">
        <f>G8+H8-I8</f>
        <v/>
      </c>
      <c r="K8" s="12">
        <f>J8*E8</f>
        <v/>
      </c>
    </row>
    <row r="9" ht="22" customHeight="1">
      <c r="A9" s="8" t="n">
        <v>5</v>
      </c>
      <c r="B9" s="8" t="inlineStr"/>
      <c r="C9" s="9" t="inlineStr"/>
      <c r="D9" s="8" t="inlineStr"/>
      <c r="E9" s="10" t="inlineStr"/>
      <c r="F9" s="10" t="inlineStr"/>
      <c r="G9" s="10" t="inlineStr"/>
      <c r="H9" s="11">
        <f>SUMIF(NHAP_KHO!C:C, B9, NHAP_KHO!F:F)</f>
        <v/>
      </c>
      <c r="I9" s="11">
        <f>SUMIF(XUAT_KHO!C:C, B9, XUAT_KHO!F:F)</f>
        <v/>
      </c>
      <c r="J9" s="11">
        <f>G9+H9-I9</f>
        <v/>
      </c>
      <c r="K9" s="12">
        <f>J9*E9</f>
        <v/>
      </c>
    </row>
    <row r="10" ht="22" customHeight="1">
      <c r="A10" s="8" t="n">
        <v>6</v>
      </c>
      <c r="B10" s="8" t="inlineStr"/>
      <c r="C10" s="9" t="inlineStr"/>
      <c r="D10" s="8" t="inlineStr"/>
      <c r="E10" s="10" t="inlineStr"/>
      <c r="F10" s="10" t="inlineStr"/>
      <c r="G10" s="10" t="inlineStr"/>
      <c r="H10" s="11">
        <f>SUMIF(NHAP_KHO!C:C, B10, NHAP_KHO!F:F)</f>
        <v/>
      </c>
      <c r="I10" s="11">
        <f>SUMIF(XUAT_KHO!C:C, B10, XUAT_KHO!F:F)</f>
        <v/>
      </c>
      <c r="J10" s="11">
        <f>G10+H10-I10</f>
        <v/>
      </c>
      <c r="K10" s="12">
        <f>J10*E10</f>
        <v/>
      </c>
    </row>
    <row r="11" ht="22" customHeight="1">
      <c r="A11" s="8" t="n">
        <v>7</v>
      </c>
      <c r="B11" s="8" t="inlineStr"/>
      <c r="C11" s="9" t="inlineStr"/>
      <c r="D11" s="8" t="inlineStr"/>
      <c r="E11" s="10" t="inlineStr"/>
      <c r="F11" s="10" t="inlineStr"/>
      <c r="G11" s="10" t="inlineStr"/>
      <c r="H11" s="11">
        <f>SUMIF(NHAP_KHO!C:C, B11, NHAP_KHO!F:F)</f>
        <v/>
      </c>
      <c r="I11" s="11">
        <f>SUMIF(XUAT_KHO!C:C, B11, XUAT_KHO!F:F)</f>
        <v/>
      </c>
      <c r="J11" s="11">
        <f>G11+H11-I11</f>
        <v/>
      </c>
      <c r="K11" s="12">
        <f>J11*E11</f>
        <v/>
      </c>
    </row>
    <row r="12" ht="22" customHeight="1">
      <c r="A12" s="8" t="n">
        <v>8</v>
      </c>
      <c r="B12" s="8" t="inlineStr"/>
      <c r="C12" s="9" t="inlineStr"/>
      <c r="D12" s="8" t="inlineStr"/>
      <c r="E12" s="10" t="inlineStr"/>
      <c r="F12" s="10" t="inlineStr"/>
      <c r="G12" s="10" t="inlineStr"/>
      <c r="H12" s="11">
        <f>SUMIF(NHAP_KHO!C:C, B12, NHAP_KHO!F:F)</f>
        <v/>
      </c>
      <c r="I12" s="11">
        <f>SUMIF(XUAT_KHO!C:C, B12, XUAT_KHO!F:F)</f>
        <v/>
      </c>
      <c r="J12" s="11">
        <f>G12+H12-I12</f>
        <v/>
      </c>
      <c r="K12" s="12">
        <f>J12*E12</f>
        <v/>
      </c>
    </row>
    <row r="13" ht="22" customHeight="1">
      <c r="A13" s="8" t="n">
        <v>9</v>
      </c>
      <c r="B13" s="8" t="inlineStr"/>
      <c r="C13" s="9" t="inlineStr"/>
      <c r="D13" s="8" t="inlineStr"/>
      <c r="E13" s="10" t="inlineStr"/>
      <c r="F13" s="10" t="inlineStr"/>
      <c r="G13" s="10" t="inlineStr"/>
      <c r="H13" s="11">
        <f>SUMIF(NHAP_KHO!C:C, B13, NHAP_KHO!F:F)</f>
        <v/>
      </c>
      <c r="I13" s="11">
        <f>SUMIF(XUAT_KHO!C:C, B13, XUAT_KHO!F:F)</f>
        <v/>
      </c>
      <c r="J13" s="11">
        <f>G13+H13-I13</f>
        <v/>
      </c>
      <c r="K13" s="12">
        <f>J13*E13</f>
        <v/>
      </c>
    </row>
    <row r="14" ht="22" customHeight="1">
      <c r="A14" s="8" t="n">
        <v>10</v>
      </c>
      <c r="B14" s="8" t="inlineStr"/>
      <c r="C14" s="9" t="inlineStr"/>
      <c r="D14" s="8" t="inlineStr"/>
      <c r="E14" s="10" t="inlineStr"/>
      <c r="F14" s="10" t="inlineStr"/>
      <c r="G14" s="10" t="inlineStr"/>
      <c r="H14" s="11">
        <f>SUMIF(NHAP_KHO!C:C, B14, NHAP_KHO!F:F)</f>
        <v/>
      </c>
      <c r="I14" s="11">
        <f>SUMIF(XUAT_KHO!C:C, B14, XUAT_KHO!F:F)</f>
        <v/>
      </c>
      <c r="J14" s="11">
        <f>G14+H14-I14</f>
        <v/>
      </c>
      <c r="K14" s="12">
        <f>J14*E14</f>
        <v/>
      </c>
    </row>
    <row r="15" ht="22" customHeight="1">
      <c r="A15" s="8" t="n">
        <v>11</v>
      </c>
      <c r="B15" s="8" t="inlineStr"/>
      <c r="C15" s="9" t="inlineStr"/>
      <c r="D15" s="8" t="inlineStr"/>
      <c r="E15" s="10" t="inlineStr"/>
      <c r="F15" s="10" t="inlineStr"/>
      <c r="G15" s="10" t="inlineStr"/>
      <c r="H15" s="11">
        <f>SUMIF(NHAP_KHO!C:C, B15, NHAP_KHO!F:F)</f>
        <v/>
      </c>
      <c r="I15" s="11">
        <f>SUMIF(XUAT_KHO!C:C, B15, XUAT_KHO!F:F)</f>
        <v/>
      </c>
      <c r="J15" s="11">
        <f>G15+H15-I15</f>
        <v/>
      </c>
      <c r="K15" s="12">
        <f>J15*E15</f>
        <v/>
      </c>
    </row>
    <row r="16" ht="22" customHeight="1">
      <c r="A16" s="8" t="n">
        <v>12</v>
      </c>
      <c r="B16" s="8" t="inlineStr"/>
      <c r="C16" s="9" t="inlineStr"/>
      <c r="D16" s="8" t="inlineStr"/>
      <c r="E16" s="10" t="inlineStr"/>
      <c r="F16" s="10" t="inlineStr"/>
      <c r="G16" s="10" t="inlineStr"/>
      <c r="H16" s="11">
        <f>SUMIF(NHAP_KHO!C:C, B16, NHAP_KHO!F:F)</f>
        <v/>
      </c>
      <c r="I16" s="11">
        <f>SUMIF(XUAT_KHO!C:C, B16, XUAT_KHO!F:F)</f>
        <v/>
      </c>
      <c r="J16" s="11">
        <f>G16+H16-I16</f>
        <v/>
      </c>
      <c r="K16" s="12">
        <f>J16*E16</f>
        <v/>
      </c>
    </row>
    <row r="17" ht="22" customHeight="1">
      <c r="A17" s="8" t="n">
        <v>13</v>
      </c>
      <c r="B17" s="8" t="inlineStr"/>
      <c r="C17" s="9" t="inlineStr"/>
      <c r="D17" s="8" t="inlineStr"/>
      <c r="E17" s="10" t="inlineStr"/>
      <c r="F17" s="10" t="inlineStr"/>
      <c r="G17" s="10" t="inlineStr"/>
      <c r="H17" s="11">
        <f>SUMIF(NHAP_KHO!C:C, B17, NHAP_KHO!F:F)</f>
        <v/>
      </c>
      <c r="I17" s="11">
        <f>SUMIF(XUAT_KHO!C:C, B17, XUAT_KHO!F:F)</f>
        <v/>
      </c>
      <c r="J17" s="11">
        <f>G17+H17-I17</f>
        <v/>
      </c>
      <c r="K17" s="12">
        <f>J17*E17</f>
        <v/>
      </c>
    </row>
    <row r="18" ht="22" customHeight="1">
      <c r="A18" s="8" t="n">
        <v>14</v>
      </c>
      <c r="B18" s="8" t="inlineStr"/>
      <c r="C18" s="9" t="inlineStr"/>
      <c r="D18" s="8" t="inlineStr"/>
      <c r="E18" s="10" t="inlineStr"/>
      <c r="F18" s="10" t="inlineStr"/>
      <c r="G18" s="10" t="inlineStr"/>
      <c r="H18" s="11">
        <f>SUMIF(NHAP_KHO!C:C, B18, NHAP_KHO!F:F)</f>
        <v/>
      </c>
      <c r="I18" s="11">
        <f>SUMIF(XUAT_KHO!C:C, B18, XUAT_KHO!F:F)</f>
        <v/>
      </c>
      <c r="J18" s="11">
        <f>G18+H18-I18</f>
        <v/>
      </c>
      <c r="K18" s="12">
        <f>J18*E18</f>
        <v/>
      </c>
    </row>
    <row r="19" ht="22" customHeight="1">
      <c r="A19" s="8" t="n">
        <v>15</v>
      </c>
      <c r="B19" s="8" t="inlineStr"/>
      <c r="C19" s="9" t="inlineStr"/>
      <c r="D19" s="8" t="inlineStr"/>
      <c r="E19" s="10" t="inlineStr"/>
      <c r="F19" s="10" t="inlineStr"/>
      <c r="G19" s="10" t="inlineStr"/>
      <c r="H19" s="11">
        <f>SUMIF(NHAP_KHO!C:C, B19, NHAP_KHO!F:F)</f>
        <v/>
      </c>
      <c r="I19" s="11">
        <f>SUMIF(XUAT_KHO!C:C, B19, XUAT_KHO!F:F)</f>
        <v/>
      </c>
      <c r="J19" s="11">
        <f>G19+H19-I19</f>
        <v/>
      </c>
      <c r="K19" s="12">
        <f>J19*E19</f>
        <v/>
      </c>
    </row>
    <row r="20" ht="22" customHeight="1">
      <c r="A20" s="8" t="n">
        <v>16</v>
      </c>
      <c r="B20" s="8" t="inlineStr"/>
      <c r="C20" s="9" t="inlineStr"/>
      <c r="D20" s="8" t="inlineStr"/>
      <c r="E20" s="10" t="inlineStr"/>
      <c r="F20" s="10" t="inlineStr"/>
      <c r="G20" s="10" t="inlineStr"/>
      <c r="H20" s="11">
        <f>SUMIF(NHAP_KHO!C:C, B20, NHAP_KHO!F:F)</f>
        <v/>
      </c>
      <c r="I20" s="11">
        <f>SUMIF(XUAT_KHO!C:C, B20, XUAT_KHO!F:F)</f>
        <v/>
      </c>
      <c r="J20" s="11">
        <f>G20+H20-I20</f>
        <v/>
      </c>
      <c r="K20" s="12">
        <f>J20*E20</f>
        <v/>
      </c>
    </row>
    <row r="21" ht="22" customHeight="1">
      <c r="A21" s="8" t="n">
        <v>17</v>
      </c>
      <c r="B21" s="8" t="inlineStr"/>
      <c r="C21" s="9" t="inlineStr"/>
      <c r="D21" s="8" t="inlineStr"/>
      <c r="E21" s="10" t="inlineStr"/>
      <c r="F21" s="10" t="inlineStr"/>
      <c r="G21" s="10" t="inlineStr"/>
      <c r="H21" s="11">
        <f>SUMIF(NHAP_KHO!C:C, B21, NHAP_KHO!F:F)</f>
        <v/>
      </c>
      <c r="I21" s="11">
        <f>SUMIF(XUAT_KHO!C:C, B21, XUAT_KHO!F:F)</f>
        <v/>
      </c>
      <c r="J21" s="11">
        <f>G21+H21-I21</f>
        <v/>
      </c>
      <c r="K21" s="12">
        <f>J21*E21</f>
        <v/>
      </c>
    </row>
    <row r="22" ht="22" customHeight="1">
      <c r="A22" s="8" t="n">
        <v>18</v>
      </c>
      <c r="B22" s="8" t="inlineStr"/>
      <c r="C22" s="9" t="inlineStr"/>
      <c r="D22" s="8" t="inlineStr"/>
      <c r="E22" s="10" t="inlineStr"/>
      <c r="F22" s="10" t="inlineStr"/>
      <c r="G22" s="10" t="inlineStr"/>
      <c r="H22" s="11">
        <f>SUMIF(NHAP_KHO!C:C, B22, NHAP_KHO!F:F)</f>
        <v/>
      </c>
      <c r="I22" s="11">
        <f>SUMIF(XUAT_KHO!C:C, B22, XUAT_KHO!F:F)</f>
        <v/>
      </c>
      <c r="J22" s="11">
        <f>G22+H22-I22</f>
        <v/>
      </c>
      <c r="K22" s="12">
        <f>J22*E22</f>
        <v/>
      </c>
    </row>
    <row r="23" ht="22" customHeight="1">
      <c r="A23" s="8" t="n">
        <v>19</v>
      </c>
      <c r="B23" s="8" t="inlineStr"/>
      <c r="C23" s="9" t="inlineStr"/>
      <c r="D23" s="8" t="inlineStr"/>
      <c r="E23" s="10" t="inlineStr"/>
      <c r="F23" s="10" t="inlineStr"/>
      <c r="G23" s="10" t="inlineStr"/>
      <c r="H23" s="11">
        <f>SUMIF(NHAP_KHO!C:C, B23, NHAP_KHO!F:F)</f>
        <v/>
      </c>
      <c r="I23" s="11">
        <f>SUMIF(XUAT_KHO!C:C, B23, XUAT_KHO!F:F)</f>
        <v/>
      </c>
      <c r="J23" s="11">
        <f>G23+H23-I23</f>
        <v/>
      </c>
      <c r="K23" s="12">
        <f>J23*E23</f>
        <v/>
      </c>
    </row>
    <row r="24" ht="22" customHeight="1">
      <c r="A24" s="8" t="n">
        <v>20</v>
      </c>
      <c r="B24" s="8" t="inlineStr"/>
      <c r="C24" s="9" t="inlineStr"/>
      <c r="D24" s="8" t="inlineStr"/>
      <c r="E24" s="10" t="inlineStr"/>
      <c r="F24" s="10" t="inlineStr"/>
      <c r="G24" s="10" t="inlineStr"/>
      <c r="H24" s="11">
        <f>SUMIF(NHAP_KHO!C:C, B24, NHAP_KHO!F:F)</f>
        <v/>
      </c>
      <c r="I24" s="11">
        <f>SUMIF(XUAT_KHO!C:C, B24, XUAT_KHO!F:F)</f>
        <v/>
      </c>
      <c r="J24" s="11">
        <f>G24+H24-I24</f>
        <v/>
      </c>
      <c r="K24" s="12">
        <f>J24*E24</f>
        <v/>
      </c>
    </row>
    <row r="25" ht="22" customHeight="1">
      <c r="A25" s="8" t="n">
        <v>21</v>
      </c>
      <c r="B25" s="8" t="inlineStr"/>
      <c r="C25" s="9" t="inlineStr"/>
      <c r="D25" s="8" t="inlineStr"/>
      <c r="E25" s="10" t="inlineStr"/>
      <c r="F25" s="10" t="inlineStr"/>
      <c r="G25" s="10" t="inlineStr"/>
      <c r="H25" s="11">
        <f>SUMIF(NHAP_KHO!C:C, B25, NHAP_KHO!F:F)</f>
        <v/>
      </c>
      <c r="I25" s="11">
        <f>SUMIF(XUAT_KHO!C:C, B25, XUAT_KHO!F:F)</f>
        <v/>
      </c>
      <c r="J25" s="11">
        <f>G25+H25-I25</f>
        <v/>
      </c>
      <c r="K25" s="12">
        <f>J25*E25</f>
        <v/>
      </c>
    </row>
    <row r="26" ht="22" customHeight="1">
      <c r="A26" s="8" t="n">
        <v>22</v>
      </c>
      <c r="B26" s="8" t="inlineStr"/>
      <c r="C26" s="9" t="inlineStr"/>
      <c r="D26" s="8" t="inlineStr"/>
      <c r="E26" s="10" t="inlineStr"/>
      <c r="F26" s="10" t="inlineStr"/>
      <c r="G26" s="10" t="inlineStr"/>
      <c r="H26" s="11">
        <f>SUMIF(NHAP_KHO!C:C, B26, NHAP_KHO!F:F)</f>
        <v/>
      </c>
      <c r="I26" s="11">
        <f>SUMIF(XUAT_KHO!C:C, B26, XUAT_KHO!F:F)</f>
        <v/>
      </c>
      <c r="J26" s="11">
        <f>G26+H26-I26</f>
        <v/>
      </c>
      <c r="K26" s="12">
        <f>J26*E26</f>
        <v/>
      </c>
    </row>
    <row r="27" ht="22" customHeight="1">
      <c r="A27" s="8" t="n">
        <v>23</v>
      </c>
      <c r="B27" s="8" t="inlineStr"/>
      <c r="C27" s="9" t="inlineStr"/>
      <c r="D27" s="8" t="inlineStr"/>
      <c r="E27" s="10" t="inlineStr"/>
      <c r="F27" s="10" t="inlineStr"/>
      <c r="G27" s="10" t="inlineStr"/>
      <c r="H27" s="11">
        <f>SUMIF(NHAP_KHO!C:C, B27, NHAP_KHO!F:F)</f>
        <v/>
      </c>
      <c r="I27" s="11">
        <f>SUMIF(XUAT_KHO!C:C, B27, XUAT_KHO!F:F)</f>
        <v/>
      </c>
      <c r="J27" s="11">
        <f>G27+H27-I27</f>
        <v/>
      </c>
      <c r="K27" s="12">
        <f>J27*E27</f>
        <v/>
      </c>
    </row>
    <row r="28" ht="22" customHeight="1">
      <c r="A28" s="8" t="n">
        <v>24</v>
      </c>
      <c r="B28" s="8" t="inlineStr"/>
      <c r="C28" s="9" t="inlineStr"/>
      <c r="D28" s="8" t="inlineStr"/>
      <c r="E28" s="10" t="inlineStr"/>
      <c r="F28" s="10" t="inlineStr"/>
      <c r="G28" s="10" t="inlineStr"/>
      <c r="H28" s="11">
        <f>SUMIF(NHAP_KHO!C:C, B28, NHAP_KHO!F:F)</f>
        <v/>
      </c>
      <c r="I28" s="11">
        <f>SUMIF(XUAT_KHO!C:C, B28, XUAT_KHO!F:F)</f>
        <v/>
      </c>
      <c r="J28" s="11">
        <f>G28+H28-I28</f>
        <v/>
      </c>
      <c r="K28" s="12">
        <f>J28*E28</f>
        <v/>
      </c>
    </row>
    <row r="29" ht="22" customHeight="1">
      <c r="A29" s="8" t="n">
        <v>25</v>
      </c>
      <c r="B29" s="8" t="inlineStr"/>
      <c r="C29" s="9" t="inlineStr"/>
      <c r="D29" s="8" t="inlineStr"/>
      <c r="E29" s="10" t="inlineStr"/>
      <c r="F29" s="10" t="inlineStr"/>
      <c r="G29" s="10" t="inlineStr"/>
      <c r="H29" s="11">
        <f>SUMIF(NHAP_KHO!C:C, B29, NHAP_KHO!F:F)</f>
        <v/>
      </c>
      <c r="I29" s="11">
        <f>SUMIF(XUAT_KHO!C:C, B29, XUAT_KHO!F:F)</f>
        <v/>
      </c>
      <c r="J29" s="11">
        <f>G29+H29-I29</f>
        <v/>
      </c>
      <c r="K29" s="12">
        <f>J29*E29</f>
        <v/>
      </c>
    </row>
    <row r="30" ht="22" customHeight="1">
      <c r="A30" s="8" t="n">
        <v>26</v>
      </c>
      <c r="B30" s="8" t="inlineStr"/>
      <c r="C30" s="9" t="inlineStr"/>
      <c r="D30" s="8" t="inlineStr"/>
      <c r="E30" s="10" t="inlineStr"/>
      <c r="F30" s="10" t="inlineStr"/>
      <c r="G30" s="10" t="inlineStr"/>
      <c r="H30" s="11">
        <f>SUMIF(NHAP_KHO!C:C, B30, NHAP_KHO!F:F)</f>
        <v/>
      </c>
      <c r="I30" s="11">
        <f>SUMIF(XUAT_KHO!C:C, B30, XUAT_KHO!F:F)</f>
        <v/>
      </c>
      <c r="J30" s="11">
        <f>G30+H30-I30</f>
        <v/>
      </c>
      <c r="K30" s="12">
        <f>J30*E30</f>
        <v/>
      </c>
    </row>
    <row r="31" ht="22" customHeight="1">
      <c r="A31" s="8" t="n">
        <v>27</v>
      </c>
      <c r="B31" s="8" t="inlineStr"/>
      <c r="C31" s="9" t="inlineStr"/>
      <c r="D31" s="8" t="inlineStr"/>
      <c r="E31" s="10" t="inlineStr"/>
      <c r="F31" s="10" t="inlineStr"/>
      <c r="G31" s="10" t="inlineStr"/>
      <c r="H31" s="11">
        <f>SUMIF(NHAP_KHO!C:C, B31, NHAP_KHO!F:F)</f>
        <v/>
      </c>
      <c r="I31" s="11">
        <f>SUMIF(XUAT_KHO!C:C, B31, XUAT_KHO!F:F)</f>
        <v/>
      </c>
      <c r="J31" s="11">
        <f>G31+H31-I31</f>
        <v/>
      </c>
      <c r="K31" s="12">
        <f>J31*E31</f>
        <v/>
      </c>
    </row>
    <row r="32" ht="22" customHeight="1">
      <c r="A32" s="8" t="n">
        <v>28</v>
      </c>
      <c r="B32" s="8" t="inlineStr"/>
      <c r="C32" s="9" t="inlineStr"/>
      <c r="D32" s="8" t="inlineStr"/>
      <c r="E32" s="10" t="inlineStr"/>
      <c r="F32" s="10" t="inlineStr"/>
      <c r="G32" s="10" t="inlineStr"/>
      <c r="H32" s="11">
        <f>SUMIF(NHAP_KHO!C:C, B32, NHAP_KHO!F:F)</f>
        <v/>
      </c>
      <c r="I32" s="11">
        <f>SUMIF(XUAT_KHO!C:C, B32, XUAT_KHO!F:F)</f>
        <v/>
      </c>
      <c r="J32" s="11">
        <f>G32+H32-I32</f>
        <v/>
      </c>
      <c r="K32" s="12">
        <f>J32*E32</f>
        <v/>
      </c>
    </row>
    <row r="33" ht="22" customHeight="1">
      <c r="A33" s="8" t="n">
        <v>29</v>
      </c>
      <c r="B33" s="8" t="inlineStr"/>
      <c r="C33" s="9" t="inlineStr"/>
      <c r="D33" s="8" t="inlineStr"/>
      <c r="E33" s="10" t="inlineStr"/>
      <c r="F33" s="10" t="inlineStr"/>
      <c r="G33" s="10" t="inlineStr"/>
      <c r="H33" s="11">
        <f>SUMIF(NHAP_KHO!C:C, B33, NHAP_KHO!F:F)</f>
        <v/>
      </c>
      <c r="I33" s="11">
        <f>SUMIF(XUAT_KHO!C:C, B33, XUAT_KHO!F:F)</f>
        <v/>
      </c>
      <c r="J33" s="11">
        <f>G33+H33-I33</f>
        <v/>
      </c>
      <c r="K33" s="12">
        <f>J33*E33</f>
        <v/>
      </c>
    </row>
    <row r="34" ht="22" customHeight="1">
      <c r="A34" s="8" t="n">
        <v>30</v>
      </c>
      <c r="B34" s="8" t="inlineStr"/>
      <c r="C34" s="9" t="inlineStr"/>
      <c r="D34" s="8" t="inlineStr"/>
      <c r="E34" s="10" t="inlineStr"/>
      <c r="F34" s="10" t="inlineStr"/>
      <c r="G34" s="10" t="inlineStr"/>
      <c r="H34" s="11">
        <f>SUMIF(NHAP_KHO!C:C, B34, NHAP_KHO!F:F)</f>
        <v/>
      </c>
      <c r="I34" s="11">
        <f>SUMIF(XUAT_KHO!C:C, B34, XUAT_KHO!F:F)</f>
        <v/>
      </c>
      <c r="J34" s="11">
        <f>G34+H34-I34</f>
        <v/>
      </c>
      <c r="K34" s="12">
        <f>J34*E34</f>
        <v/>
      </c>
    </row>
    <row r="35" ht="22" customHeight="1">
      <c r="A35" s="8" t="n">
        <v>31</v>
      </c>
      <c r="B35" s="8" t="inlineStr"/>
      <c r="C35" s="9" t="inlineStr"/>
      <c r="D35" s="8" t="inlineStr"/>
      <c r="E35" s="10" t="inlineStr"/>
      <c r="F35" s="10" t="inlineStr"/>
      <c r="G35" s="10" t="inlineStr"/>
      <c r="H35" s="11">
        <f>SUMIF(NHAP_KHO!C:C, B35, NHAP_KHO!F:F)</f>
        <v/>
      </c>
      <c r="I35" s="11">
        <f>SUMIF(XUAT_KHO!C:C, B35, XUAT_KHO!F:F)</f>
        <v/>
      </c>
      <c r="J35" s="11">
        <f>G35+H35-I35</f>
        <v/>
      </c>
      <c r="K35" s="12">
        <f>J35*E35</f>
        <v/>
      </c>
    </row>
    <row r="36" ht="22" customHeight="1">
      <c r="A36" s="8" t="n">
        <v>32</v>
      </c>
      <c r="B36" s="8" t="inlineStr"/>
      <c r="C36" s="9" t="inlineStr"/>
      <c r="D36" s="8" t="inlineStr"/>
      <c r="E36" s="10" t="inlineStr"/>
      <c r="F36" s="10" t="inlineStr"/>
      <c r="G36" s="10" t="inlineStr"/>
      <c r="H36" s="11">
        <f>SUMIF(NHAP_KHO!C:C, B36, NHAP_KHO!F:F)</f>
        <v/>
      </c>
      <c r="I36" s="11">
        <f>SUMIF(XUAT_KHO!C:C, B36, XUAT_KHO!F:F)</f>
        <v/>
      </c>
      <c r="J36" s="11">
        <f>G36+H36-I36</f>
        <v/>
      </c>
      <c r="K36" s="12">
        <f>J36*E36</f>
        <v/>
      </c>
    </row>
    <row r="37" ht="22" customHeight="1">
      <c r="A37" s="8" t="n">
        <v>33</v>
      </c>
      <c r="B37" s="8" t="inlineStr"/>
      <c r="C37" s="9" t="inlineStr"/>
      <c r="D37" s="8" t="inlineStr"/>
      <c r="E37" s="10" t="inlineStr"/>
      <c r="F37" s="10" t="inlineStr"/>
      <c r="G37" s="10" t="inlineStr"/>
      <c r="H37" s="11">
        <f>SUMIF(NHAP_KHO!C:C, B37, NHAP_KHO!F:F)</f>
        <v/>
      </c>
      <c r="I37" s="11">
        <f>SUMIF(XUAT_KHO!C:C, B37, XUAT_KHO!F:F)</f>
        <v/>
      </c>
      <c r="J37" s="11">
        <f>G37+H37-I37</f>
        <v/>
      </c>
      <c r="K37" s="12">
        <f>J37*E37</f>
        <v/>
      </c>
    </row>
    <row r="38" ht="22" customHeight="1">
      <c r="A38" s="8" t="n">
        <v>34</v>
      </c>
      <c r="B38" s="8" t="inlineStr"/>
      <c r="C38" s="9" t="inlineStr"/>
      <c r="D38" s="8" t="inlineStr"/>
      <c r="E38" s="10" t="inlineStr"/>
      <c r="F38" s="10" t="inlineStr"/>
      <c r="G38" s="10" t="inlineStr"/>
      <c r="H38" s="11">
        <f>SUMIF(NHAP_KHO!C:C, B38, NHAP_KHO!F:F)</f>
        <v/>
      </c>
      <c r="I38" s="11">
        <f>SUMIF(XUAT_KHO!C:C, B38, XUAT_KHO!F:F)</f>
        <v/>
      </c>
      <c r="J38" s="11">
        <f>G38+H38-I38</f>
        <v/>
      </c>
      <c r="K38" s="12">
        <f>J38*E38</f>
        <v/>
      </c>
    </row>
    <row r="39" ht="22" customHeight="1">
      <c r="A39" s="8" t="n">
        <v>35</v>
      </c>
      <c r="B39" s="8" t="inlineStr"/>
      <c r="C39" s="9" t="inlineStr"/>
      <c r="D39" s="8" t="inlineStr"/>
      <c r="E39" s="10" t="inlineStr"/>
      <c r="F39" s="10" t="inlineStr"/>
      <c r="G39" s="10" t="inlineStr"/>
      <c r="H39" s="11">
        <f>SUMIF(NHAP_KHO!C:C, B39, NHAP_KHO!F:F)</f>
        <v/>
      </c>
      <c r="I39" s="11">
        <f>SUMIF(XUAT_KHO!C:C, B39, XUAT_KHO!F:F)</f>
        <v/>
      </c>
      <c r="J39" s="11">
        <f>G39+H39-I39</f>
        <v/>
      </c>
      <c r="K39" s="12">
        <f>J39*E39</f>
        <v/>
      </c>
    </row>
    <row r="40" ht="22" customHeight="1">
      <c r="A40" s="8" t="n">
        <v>36</v>
      </c>
      <c r="B40" s="8" t="inlineStr"/>
      <c r="C40" s="9" t="inlineStr"/>
      <c r="D40" s="8" t="inlineStr"/>
      <c r="E40" s="10" t="inlineStr"/>
      <c r="F40" s="10" t="inlineStr"/>
      <c r="G40" s="10" t="inlineStr"/>
      <c r="H40" s="11">
        <f>SUMIF(NHAP_KHO!C:C, B40, NHAP_KHO!F:F)</f>
        <v/>
      </c>
      <c r="I40" s="11">
        <f>SUMIF(XUAT_KHO!C:C, B40, XUAT_KHO!F:F)</f>
        <v/>
      </c>
      <c r="J40" s="11">
        <f>G40+H40-I40</f>
        <v/>
      </c>
      <c r="K40" s="12">
        <f>J40*E40</f>
        <v/>
      </c>
    </row>
    <row r="41" ht="22" customHeight="1">
      <c r="A41" s="8" t="n">
        <v>37</v>
      </c>
      <c r="B41" s="8" t="inlineStr"/>
      <c r="C41" s="9" t="inlineStr"/>
      <c r="D41" s="8" t="inlineStr"/>
      <c r="E41" s="10" t="inlineStr"/>
      <c r="F41" s="10" t="inlineStr"/>
      <c r="G41" s="10" t="inlineStr"/>
      <c r="H41" s="11">
        <f>SUMIF(NHAP_KHO!C:C, B41, NHAP_KHO!F:F)</f>
        <v/>
      </c>
      <c r="I41" s="11">
        <f>SUMIF(XUAT_KHO!C:C, B41, XUAT_KHO!F:F)</f>
        <v/>
      </c>
      <c r="J41" s="11">
        <f>G41+H41-I41</f>
        <v/>
      </c>
      <c r="K41" s="12">
        <f>J41*E41</f>
        <v/>
      </c>
    </row>
    <row r="42" ht="22" customHeight="1">
      <c r="A42" s="8" t="n">
        <v>38</v>
      </c>
      <c r="B42" s="8" t="inlineStr"/>
      <c r="C42" s="9" t="inlineStr"/>
      <c r="D42" s="8" t="inlineStr"/>
      <c r="E42" s="10" t="inlineStr"/>
      <c r="F42" s="10" t="inlineStr"/>
      <c r="G42" s="10" t="inlineStr"/>
      <c r="H42" s="11">
        <f>SUMIF(NHAP_KHO!C:C, B42, NHAP_KHO!F:F)</f>
        <v/>
      </c>
      <c r="I42" s="11">
        <f>SUMIF(XUAT_KHO!C:C, B42, XUAT_KHO!F:F)</f>
        <v/>
      </c>
      <c r="J42" s="11">
        <f>G42+H42-I42</f>
        <v/>
      </c>
      <c r="K42" s="12">
        <f>J42*E42</f>
        <v/>
      </c>
    </row>
    <row r="43" ht="22" customHeight="1">
      <c r="A43" s="8" t="n">
        <v>39</v>
      </c>
      <c r="B43" s="8" t="inlineStr"/>
      <c r="C43" s="9" t="inlineStr"/>
      <c r="D43" s="8" t="inlineStr"/>
      <c r="E43" s="10" t="inlineStr"/>
      <c r="F43" s="10" t="inlineStr"/>
      <c r="G43" s="10" t="inlineStr"/>
      <c r="H43" s="11">
        <f>SUMIF(NHAP_KHO!C:C, B43, NHAP_KHO!F:F)</f>
        <v/>
      </c>
      <c r="I43" s="11">
        <f>SUMIF(XUAT_KHO!C:C, B43, XUAT_KHO!F:F)</f>
        <v/>
      </c>
      <c r="J43" s="11">
        <f>G43+H43-I43</f>
        <v/>
      </c>
      <c r="K43" s="12">
        <f>J43*E43</f>
        <v/>
      </c>
    </row>
    <row r="44" ht="22" customHeight="1">
      <c r="A44" s="8" t="n">
        <v>40</v>
      </c>
      <c r="B44" s="8" t="inlineStr"/>
      <c r="C44" s="9" t="inlineStr"/>
      <c r="D44" s="8" t="inlineStr"/>
      <c r="E44" s="10" t="inlineStr"/>
      <c r="F44" s="10" t="inlineStr"/>
      <c r="G44" s="10" t="inlineStr"/>
      <c r="H44" s="11">
        <f>SUMIF(NHAP_KHO!C:C, B44, NHAP_KHO!F:F)</f>
        <v/>
      </c>
      <c r="I44" s="11">
        <f>SUMIF(XUAT_KHO!C:C, B44, XUAT_KHO!F:F)</f>
        <v/>
      </c>
      <c r="J44" s="11">
        <f>G44+H44-I44</f>
        <v/>
      </c>
      <c r="K44" s="12">
        <f>J44*E44</f>
        <v/>
      </c>
    </row>
    <row r="45" ht="22" customHeight="1">
      <c r="A45" s="8" t="n">
        <v>41</v>
      </c>
      <c r="B45" s="8" t="inlineStr"/>
      <c r="C45" s="9" t="inlineStr"/>
      <c r="D45" s="8" t="inlineStr"/>
      <c r="E45" s="10" t="inlineStr"/>
      <c r="F45" s="10" t="inlineStr"/>
      <c r="G45" s="10" t="inlineStr"/>
      <c r="H45" s="11">
        <f>SUMIF(NHAP_KHO!C:C, B45, NHAP_KHO!F:F)</f>
        <v/>
      </c>
      <c r="I45" s="11">
        <f>SUMIF(XUAT_KHO!C:C, B45, XUAT_KHO!F:F)</f>
        <v/>
      </c>
      <c r="J45" s="11">
        <f>G45+H45-I45</f>
        <v/>
      </c>
      <c r="K45" s="12">
        <f>J45*E45</f>
        <v/>
      </c>
    </row>
    <row r="46" ht="22" customHeight="1">
      <c r="A46" s="8" t="n">
        <v>42</v>
      </c>
      <c r="B46" s="8" t="inlineStr"/>
      <c r="C46" s="9" t="inlineStr"/>
      <c r="D46" s="8" t="inlineStr"/>
      <c r="E46" s="10" t="inlineStr"/>
      <c r="F46" s="10" t="inlineStr"/>
      <c r="G46" s="10" t="inlineStr"/>
      <c r="H46" s="11">
        <f>SUMIF(NHAP_KHO!C:C, B46, NHAP_KHO!F:F)</f>
        <v/>
      </c>
      <c r="I46" s="11">
        <f>SUMIF(XUAT_KHO!C:C, B46, XUAT_KHO!F:F)</f>
        <v/>
      </c>
      <c r="J46" s="11">
        <f>G46+H46-I46</f>
        <v/>
      </c>
      <c r="K46" s="12">
        <f>J46*E46</f>
        <v/>
      </c>
    </row>
    <row r="47" ht="22" customHeight="1">
      <c r="A47" s="8" t="n">
        <v>43</v>
      </c>
      <c r="B47" s="8" t="inlineStr"/>
      <c r="C47" s="9" t="inlineStr"/>
      <c r="D47" s="8" t="inlineStr"/>
      <c r="E47" s="10" t="inlineStr"/>
      <c r="F47" s="10" t="inlineStr"/>
      <c r="G47" s="10" t="inlineStr"/>
      <c r="H47" s="11">
        <f>SUMIF(NHAP_KHO!C:C, B47, NHAP_KHO!F:F)</f>
        <v/>
      </c>
      <c r="I47" s="11">
        <f>SUMIF(XUAT_KHO!C:C, B47, XUAT_KHO!F:F)</f>
        <v/>
      </c>
      <c r="J47" s="11">
        <f>G47+H47-I47</f>
        <v/>
      </c>
      <c r="K47" s="12">
        <f>J47*E47</f>
        <v/>
      </c>
    </row>
    <row r="48" ht="22" customHeight="1">
      <c r="A48" s="8" t="n">
        <v>44</v>
      </c>
      <c r="B48" s="8" t="inlineStr"/>
      <c r="C48" s="9" t="inlineStr"/>
      <c r="D48" s="8" t="inlineStr"/>
      <c r="E48" s="10" t="inlineStr"/>
      <c r="F48" s="10" t="inlineStr"/>
      <c r="G48" s="10" t="inlineStr"/>
      <c r="H48" s="11">
        <f>SUMIF(NHAP_KHO!C:C, B48, NHAP_KHO!F:F)</f>
        <v/>
      </c>
      <c r="I48" s="11">
        <f>SUMIF(XUAT_KHO!C:C, B48, XUAT_KHO!F:F)</f>
        <v/>
      </c>
      <c r="J48" s="11">
        <f>G48+H48-I48</f>
        <v/>
      </c>
      <c r="K48" s="12">
        <f>J48*E48</f>
        <v/>
      </c>
    </row>
    <row r="49" ht="22" customHeight="1">
      <c r="A49" s="8" t="n">
        <v>45</v>
      </c>
      <c r="B49" s="8" t="inlineStr"/>
      <c r="C49" s="9" t="inlineStr"/>
      <c r="D49" s="8" t="inlineStr"/>
      <c r="E49" s="10" t="inlineStr"/>
      <c r="F49" s="10" t="inlineStr"/>
      <c r="G49" s="10" t="inlineStr"/>
      <c r="H49" s="11">
        <f>SUMIF(NHAP_KHO!C:C, B49, NHAP_KHO!F:F)</f>
        <v/>
      </c>
      <c r="I49" s="11">
        <f>SUMIF(XUAT_KHO!C:C, B49, XUAT_KHO!F:F)</f>
        <v/>
      </c>
      <c r="J49" s="11">
        <f>G49+H49-I49</f>
        <v/>
      </c>
      <c r="K49" s="12">
        <f>J49*E49</f>
        <v/>
      </c>
    </row>
    <row r="50" ht="22" customHeight="1">
      <c r="A50" s="8" t="n">
        <v>46</v>
      </c>
      <c r="B50" s="8" t="inlineStr"/>
      <c r="C50" s="9" t="inlineStr"/>
      <c r="D50" s="8" t="inlineStr"/>
      <c r="E50" s="10" t="inlineStr"/>
      <c r="F50" s="10" t="inlineStr"/>
      <c r="G50" s="10" t="inlineStr"/>
      <c r="H50" s="11">
        <f>SUMIF(NHAP_KHO!C:C, B50, NHAP_KHO!F:F)</f>
        <v/>
      </c>
      <c r="I50" s="11">
        <f>SUMIF(XUAT_KHO!C:C, B50, XUAT_KHO!F:F)</f>
        <v/>
      </c>
      <c r="J50" s="11">
        <f>G50+H50-I50</f>
        <v/>
      </c>
      <c r="K50" s="12">
        <f>J50*E50</f>
        <v/>
      </c>
    </row>
    <row r="51" ht="22" customHeight="1">
      <c r="A51" s="8" t="n">
        <v>47</v>
      </c>
      <c r="B51" s="8" t="inlineStr"/>
      <c r="C51" s="9" t="inlineStr"/>
      <c r="D51" s="8" t="inlineStr"/>
      <c r="E51" s="10" t="inlineStr"/>
      <c r="F51" s="10" t="inlineStr"/>
      <c r="G51" s="10" t="inlineStr"/>
      <c r="H51" s="11">
        <f>SUMIF(NHAP_KHO!C:C, B51, NHAP_KHO!F:F)</f>
        <v/>
      </c>
      <c r="I51" s="11">
        <f>SUMIF(XUAT_KHO!C:C, B51, XUAT_KHO!F:F)</f>
        <v/>
      </c>
      <c r="J51" s="11">
        <f>G51+H51-I51</f>
        <v/>
      </c>
      <c r="K51" s="12">
        <f>J51*E51</f>
        <v/>
      </c>
    </row>
    <row r="52" ht="22" customHeight="1">
      <c r="A52" s="8" t="n">
        <v>48</v>
      </c>
      <c r="B52" s="8" t="inlineStr"/>
      <c r="C52" s="9" t="inlineStr"/>
      <c r="D52" s="8" t="inlineStr"/>
      <c r="E52" s="10" t="inlineStr"/>
      <c r="F52" s="10" t="inlineStr"/>
      <c r="G52" s="10" t="inlineStr"/>
      <c r="H52" s="11">
        <f>SUMIF(NHAP_KHO!C:C, B52, NHAP_KHO!F:F)</f>
        <v/>
      </c>
      <c r="I52" s="11">
        <f>SUMIF(XUAT_KHO!C:C, B52, XUAT_KHO!F:F)</f>
        <v/>
      </c>
      <c r="J52" s="11">
        <f>G52+H52-I52</f>
        <v/>
      </c>
      <c r="K52" s="12">
        <f>J52*E52</f>
        <v/>
      </c>
    </row>
    <row r="53" ht="22" customHeight="1">
      <c r="A53" s="8" t="n">
        <v>49</v>
      </c>
      <c r="B53" s="8" t="inlineStr"/>
      <c r="C53" s="9" t="inlineStr"/>
      <c r="D53" s="8" t="inlineStr"/>
      <c r="E53" s="10" t="inlineStr"/>
      <c r="F53" s="10" t="inlineStr"/>
      <c r="G53" s="10" t="inlineStr"/>
      <c r="H53" s="11">
        <f>SUMIF(NHAP_KHO!C:C, B53, NHAP_KHO!F:F)</f>
        <v/>
      </c>
      <c r="I53" s="11">
        <f>SUMIF(XUAT_KHO!C:C, B53, XUAT_KHO!F:F)</f>
        <v/>
      </c>
      <c r="J53" s="11">
        <f>G53+H53-I53</f>
        <v/>
      </c>
      <c r="K53" s="12">
        <f>J53*E53</f>
        <v/>
      </c>
    </row>
    <row r="54" ht="22" customHeight="1">
      <c r="A54" s="8" t="n">
        <v>50</v>
      </c>
      <c r="B54" s="8" t="inlineStr"/>
      <c r="C54" s="9" t="inlineStr"/>
      <c r="D54" s="8" t="inlineStr"/>
      <c r="E54" s="10" t="inlineStr"/>
      <c r="F54" s="10" t="inlineStr"/>
      <c r="G54" s="10" t="inlineStr"/>
      <c r="H54" s="11">
        <f>SUMIF(NHAP_KHO!C:C, B54, NHAP_KHO!F:F)</f>
        <v/>
      </c>
      <c r="I54" s="11">
        <f>SUMIF(XUAT_KHO!C:C, B54, XUAT_KHO!F:F)</f>
        <v/>
      </c>
      <c r="J54" s="11">
        <f>G54+H54-I54</f>
        <v/>
      </c>
      <c r="K54" s="12">
        <f>J54*E54</f>
        <v/>
      </c>
    </row>
    <row r="55" ht="22" customHeight="1">
      <c r="A55" s="8" t="n">
        <v>51</v>
      </c>
      <c r="B55" s="8" t="inlineStr"/>
      <c r="C55" s="9" t="inlineStr"/>
      <c r="D55" s="8" t="inlineStr"/>
      <c r="E55" s="10" t="inlineStr"/>
      <c r="F55" s="10" t="inlineStr"/>
      <c r="G55" s="10" t="inlineStr"/>
      <c r="H55" s="11">
        <f>SUMIF(NHAP_KHO!C:C, B55, NHAP_KHO!F:F)</f>
        <v/>
      </c>
      <c r="I55" s="11">
        <f>SUMIF(XUAT_KHO!C:C, B55, XUAT_KHO!F:F)</f>
        <v/>
      </c>
      <c r="J55" s="11">
        <f>G55+H55-I55</f>
        <v/>
      </c>
      <c r="K55" s="12">
        <f>J55*E55</f>
        <v/>
      </c>
    </row>
    <row r="56" ht="22" customHeight="1">
      <c r="A56" s="8" t="n">
        <v>52</v>
      </c>
      <c r="B56" s="8" t="inlineStr"/>
      <c r="C56" s="9" t="inlineStr"/>
      <c r="D56" s="8" t="inlineStr"/>
      <c r="E56" s="10" t="inlineStr"/>
      <c r="F56" s="10" t="inlineStr"/>
      <c r="G56" s="10" t="inlineStr"/>
      <c r="H56" s="11">
        <f>SUMIF(NHAP_KHO!C:C, B56, NHAP_KHO!F:F)</f>
        <v/>
      </c>
      <c r="I56" s="11">
        <f>SUMIF(XUAT_KHO!C:C, B56, XUAT_KHO!F:F)</f>
        <v/>
      </c>
      <c r="J56" s="11">
        <f>G56+H56-I56</f>
        <v/>
      </c>
      <c r="K56" s="12">
        <f>J56*E56</f>
        <v/>
      </c>
    </row>
    <row r="57" ht="22" customHeight="1">
      <c r="A57" s="8" t="n">
        <v>53</v>
      </c>
      <c r="B57" s="8" t="inlineStr"/>
      <c r="C57" s="9" t="inlineStr"/>
      <c r="D57" s="8" t="inlineStr"/>
      <c r="E57" s="10" t="inlineStr"/>
      <c r="F57" s="10" t="inlineStr"/>
      <c r="G57" s="10" t="inlineStr"/>
      <c r="H57" s="11">
        <f>SUMIF(NHAP_KHO!C:C, B57, NHAP_KHO!F:F)</f>
        <v/>
      </c>
      <c r="I57" s="11">
        <f>SUMIF(XUAT_KHO!C:C, B57, XUAT_KHO!F:F)</f>
        <v/>
      </c>
      <c r="J57" s="11">
        <f>G57+H57-I57</f>
        <v/>
      </c>
      <c r="K57" s="12">
        <f>J57*E57</f>
        <v/>
      </c>
    </row>
    <row r="58" ht="22" customHeight="1">
      <c r="A58" s="8" t="n">
        <v>54</v>
      </c>
      <c r="B58" s="8" t="inlineStr"/>
      <c r="C58" s="9" t="inlineStr"/>
      <c r="D58" s="8" t="inlineStr"/>
      <c r="E58" s="10" t="inlineStr"/>
      <c r="F58" s="10" t="inlineStr"/>
      <c r="G58" s="10" t="inlineStr"/>
      <c r="H58" s="11">
        <f>SUMIF(NHAP_KHO!C:C, B58, NHAP_KHO!F:F)</f>
        <v/>
      </c>
      <c r="I58" s="11">
        <f>SUMIF(XUAT_KHO!C:C, B58, XUAT_KHO!F:F)</f>
        <v/>
      </c>
      <c r="J58" s="11">
        <f>G58+H58-I58</f>
        <v/>
      </c>
      <c r="K58" s="12">
        <f>J58*E58</f>
        <v/>
      </c>
    </row>
    <row r="59" ht="22" customHeight="1">
      <c r="A59" s="8" t="n">
        <v>55</v>
      </c>
      <c r="B59" s="8" t="inlineStr"/>
      <c r="C59" s="9" t="inlineStr"/>
      <c r="D59" s="8" t="inlineStr"/>
      <c r="E59" s="10" t="inlineStr"/>
      <c r="F59" s="10" t="inlineStr"/>
      <c r="G59" s="10" t="inlineStr"/>
      <c r="H59" s="11">
        <f>SUMIF(NHAP_KHO!C:C, B59, NHAP_KHO!F:F)</f>
        <v/>
      </c>
      <c r="I59" s="11">
        <f>SUMIF(XUAT_KHO!C:C, B59, XUAT_KHO!F:F)</f>
        <v/>
      </c>
      <c r="J59" s="11">
        <f>G59+H59-I59</f>
        <v/>
      </c>
      <c r="K59" s="12">
        <f>J59*E59</f>
        <v/>
      </c>
    </row>
    <row r="60" ht="22" customHeight="1">
      <c r="A60" s="8" t="n">
        <v>56</v>
      </c>
      <c r="B60" s="8" t="inlineStr"/>
      <c r="C60" s="9" t="inlineStr"/>
      <c r="D60" s="8" t="inlineStr"/>
      <c r="E60" s="10" t="inlineStr"/>
      <c r="F60" s="10" t="inlineStr"/>
      <c r="G60" s="10" t="inlineStr"/>
      <c r="H60" s="11">
        <f>SUMIF(NHAP_KHO!C:C, B60, NHAP_KHO!F:F)</f>
        <v/>
      </c>
      <c r="I60" s="11">
        <f>SUMIF(XUAT_KHO!C:C, B60, XUAT_KHO!F:F)</f>
        <v/>
      </c>
      <c r="J60" s="11">
        <f>G60+H60-I60</f>
        <v/>
      </c>
      <c r="K60" s="12">
        <f>J60*E60</f>
        <v/>
      </c>
    </row>
    <row r="61" ht="22" customHeight="1">
      <c r="A61" s="8" t="n">
        <v>57</v>
      </c>
      <c r="B61" s="8" t="inlineStr"/>
      <c r="C61" s="9" t="inlineStr"/>
      <c r="D61" s="8" t="inlineStr"/>
      <c r="E61" s="10" t="inlineStr"/>
      <c r="F61" s="10" t="inlineStr"/>
      <c r="G61" s="10" t="inlineStr"/>
      <c r="H61" s="11">
        <f>SUMIF(NHAP_KHO!C:C, B61, NHAP_KHO!F:F)</f>
        <v/>
      </c>
      <c r="I61" s="11">
        <f>SUMIF(XUAT_KHO!C:C, B61, XUAT_KHO!F:F)</f>
        <v/>
      </c>
      <c r="J61" s="11">
        <f>G61+H61-I61</f>
        <v/>
      </c>
      <c r="K61" s="12">
        <f>J61*E61</f>
        <v/>
      </c>
    </row>
    <row r="62" ht="22" customHeight="1">
      <c r="A62" s="8" t="n">
        <v>58</v>
      </c>
      <c r="B62" s="8" t="inlineStr"/>
      <c r="C62" s="9" t="inlineStr"/>
      <c r="D62" s="8" t="inlineStr"/>
      <c r="E62" s="10" t="inlineStr"/>
      <c r="F62" s="10" t="inlineStr"/>
      <c r="G62" s="10" t="inlineStr"/>
      <c r="H62" s="11">
        <f>SUMIF(NHAP_KHO!C:C, B62, NHAP_KHO!F:F)</f>
        <v/>
      </c>
      <c r="I62" s="11">
        <f>SUMIF(XUAT_KHO!C:C, B62, XUAT_KHO!F:F)</f>
        <v/>
      </c>
      <c r="J62" s="11">
        <f>G62+H62-I62</f>
        <v/>
      </c>
      <c r="K62" s="12">
        <f>J62*E62</f>
        <v/>
      </c>
    </row>
    <row r="63" ht="22" customHeight="1">
      <c r="A63" s="8" t="n">
        <v>59</v>
      </c>
      <c r="B63" s="8" t="inlineStr"/>
      <c r="C63" s="9" t="inlineStr"/>
      <c r="D63" s="8" t="inlineStr"/>
      <c r="E63" s="10" t="inlineStr"/>
      <c r="F63" s="10" t="inlineStr"/>
      <c r="G63" s="10" t="inlineStr"/>
      <c r="H63" s="11">
        <f>SUMIF(NHAP_KHO!C:C, B63, NHAP_KHO!F:F)</f>
        <v/>
      </c>
      <c r="I63" s="11">
        <f>SUMIF(XUAT_KHO!C:C, B63, XUAT_KHO!F:F)</f>
        <v/>
      </c>
      <c r="J63" s="11">
        <f>G63+H63-I63</f>
        <v/>
      </c>
      <c r="K63" s="12">
        <f>J63*E63</f>
        <v/>
      </c>
    </row>
    <row r="64" ht="22" customHeight="1">
      <c r="A64" s="8" t="n">
        <v>60</v>
      </c>
      <c r="B64" s="8" t="inlineStr"/>
      <c r="C64" s="9" t="inlineStr"/>
      <c r="D64" s="8" t="inlineStr"/>
      <c r="E64" s="10" t="inlineStr"/>
      <c r="F64" s="10" t="inlineStr"/>
      <c r="G64" s="10" t="inlineStr"/>
      <c r="H64" s="11">
        <f>SUMIF(NHAP_KHO!C:C, B64, NHAP_KHO!F:F)</f>
        <v/>
      </c>
      <c r="I64" s="11">
        <f>SUMIF(XUAT_KHO!C:C, B64, XUAT_KHO!F:F)</f>
        <v/>
      </c>
      <c r="J64" s="11">
        <f>G64+H64-I64</f>
        <v/>
      </c>
      <c r="K64" s="12">
        <f>J64*E64</f>
        <v/>
      </c>
    </row>
    <row r="65" ht="22" customHeight="1">
      <c r="A65" s="8" t="n">
        <v>61</v>
      </c>
      <c r="B65" s="8" t="inlineStr"/>
      <c r="C65" s="9" t="inlineStr"/>
      <c r="D65" s="8" t="inlineStr"/>
      <c r="E65" s="10" t="inlineStr"/>
      <c r="F65" s="10" t="inlineStr"/>
      <c r="G65" s="10" t="inlineStr"/>
      <c r="H65" s="11">
        <f>SUMIF(NHAP_KHO!C:C, B65, NHAP_KHO!F:F)</f>
        <v/>
      </c>
      <c r="I65" s="11">
        <f>SUMIF(XUAT_KHO!C:C, B65, XUAT_KHO!F:F)</f>
        <v/>
      </c>
      <c r="J65" s="11">
        <f>G65+H65-I65</f>
        <v/>
      </c>
      <c r="K65" s="12">
        <f>J65*E65</f>
        <v/>
      </c>
    </row>
    <row r="66" ht="22" customHeight="1">
      <c r="A66" s="8" t="n">
        <v>62</v>
      </c>
      <c r="B66" s="8" t="inlineStr"/>
      <c r="C66" s="9" t="inlineStr"/>
      <c r="D66" s="8" t="inlineStr"/>
      <c r="E66" s="10" t="inlineStr"/>
      <c r="F66" s="10" t="inlineStr"/>
      <c r="G66" s="10" t="inlineStr"/>
      <c r="H66" s="11">
        <f>SUMIF(NHAP_KHO!C:C, B66, NHAP_KHO!F:F)</f>
        <v/>
      </c>
      <c r="I66" s="11">
        <f>SUMIF(XUAT_KHO!C:C, B66, XUAT_KHO!F:F)</f>
        <v/>
      </c>
      <c r="J66" s="11">
        <f>G66+H66-I66</f>
        <v/>
      </c>
      <c r="K66" s="12">
        <f>J66*E66</f>
        <v/>
      </c>
    </row>
    <row r="67" ht="22" customHeight="1">
      <c r="A67" s="8" t="n">
        <v>63</v>
      </c>
      <c r="B67" s="8" t="inlineStr"/>
      <c r="C67" s="9" t="inlineStr"/>
      <c r="D67" s="8" t="inlineStr"/>
      <c r="E67" s="10" t="inlineStr"/>
      <c r="F67" s="10" t="inlineStr"/>
      <c r="G67" s="10" t="inlineStr"/>
      <c r="H67" s="11">
        <f>SUMIF(NHAP_KHO!C:C, B67, NHAP_KHO!F:F)</f>
        <v/>
      </c>
      <c r="I67" s="11">
        <f>SUMIF(XUAT_KHO!C:C, B67, XUAT_KHO!F:F)</f>
        <v/>
      </c>
      <c r="J67" s="11">
        <f>G67+H67-I67</f>
        <v/>
      </c>
      <c r="K67" s="12">
        <f>J67*E67</f>
        <v/>
      </c>
    </row>
    <row r="68" ht="22" customHeight="1">
      <c r="A68" s="8" t="n">
        <v>64</v>
      </c>
      <c r="B68" s="8" t="inlineStr"/>
      <c r="C68" s="9" t="inlineStr"/>
      <c r="D68" s="8" t="inlineStr"/>
      <c r="E68" s="10" t="inlineStr"/>
      <c r="F68" s="10" t="inlineStr"/>
      <c r="G68" s="10" t="inlineStr"/>
      <c r="H68" s="11">
        <f>SUMIF(NHAP_KHO!C:C, B68, NHAP_KHO!F:F)</f>
        <v/>
      </c>
      <c r="I68" s="11">
        <f>SUMIF(XUAT_KHO!C:C, B68, XUAT_KHO!F:F)</f>
        <v/>
      </c>
      <c r="J68" s="11">
        <f>G68+H68-I68</f>
        <v/>
      </c>
      <c r="K68" s="12">
        <f>J68*E68</f>
        <v/>
      </c>
    </row>
    <row r="69" ht="22" customHeight="1">
      <c r="A69" s="8" t="n">
        <v>65</v>
      </c>
      <c r="B69" s="8" t="inlineStr"/>
      <c r="C69" s="9" t="inlineStr"/>
      <c r="D69" s="8" t="inlineStr"/>
      <c r="E69" s="10" t="inlineStr"/>
      <c r="F69" s="10" t="inlineStr"/>
      <c r="G69" s="10" t="inlineStr"/>
      <c r="H69" s="11">
        <f>SUMIF(NHAP_KHO!C:C, B69, NHAP_KHO!F:F)</f>
        <v/>
      </c>
      <c r="I69" s="11">
        <f>SUMIF(XUAT_KHO!C:C, B69, XUAT_KHO!F:F)</f>
        <v/>
      </c>
      <c r="J69" s="11">
        <f>G69+H69-I69</f>
        <v/>
      </c>
      <c r="K69" s="12">
        <f>J69*E69</f>
        <v/>
      </c>
    </row>
    <row r="70" ht="22" customHeight="1">
      <c r="A70" s="8" t="n">
        <v>66</v>
      </c>
      <c r="B70" s="8" t="inlineStr"/>
      <c r="C70" s="9" t="inlineStr"/>
      <c r="D70" s="8" t="inlineStr"/>
      <c r="E70" s="10" t="inlineStr"/>
      <c r="F70" s="10" t="inlineStr"/>
      <c r="G70" s="10" t="inlineStr"/>
      <c r="H70" s="11">
        <f>SUMIF(NHAP_KHO!C:C, B70, NHAP_KHO!F:F)</f>
        <v/>
      </c>
      <c r="I70" s="11">
        <f>SUMIF(XUAT_KHO!C:C, B70, XUAT_KHO!F:F)</f>
        <v/>
      </c>
      <c r="J70" s="11">
        <f>G70+H70-I70</f>
        <v/>
      </c>
      <c r="K70" s="12">
        <f>J70*E70</f>
        <v/>
      </c>
    </row>
    <row r="71" ht="22" customHeight="1">
      <c r="A71" s="8" t="n">
        <v>67</v>
      </c>
      <c r="B71" s="8" t="inlineStr"/>
      <c r="C71" s="9" t="inlineStr"/>
      <c r="D71" s="8" t="inlineStr"/>
      <c r="E71" s="10" t="inlineStr"/>
      <c r="F71" s="10" t="inlineStr"/>
      <c r="G71" s="10" t="inlineStr"/>
      <c r="H71" s="11">
        <f>SUMIF(NHAP_KHO!C:C, B71, NHAP_KHO!F:F)</f>
        <v/>
      </c>
      <c r="I71" s="11">
        <f>SUMIF(XUAT_KHO!C:C, B71, XUAT_KHO!F:F)</f>
        <v/>
      </c>
      <c r="J71" s="11">
        <f>G71+H71-I71</f>
        <v/>
      </c>
      <c r="K71" s="12">
        <f>J71*E71</f>
        <v/>
      </c>
    </row>
    <row r="72" ht="22" customHeight="1">
      <c r="A72" s="8" t="n">
        <v>68</v>
      </c>
      <c r="B72" s="8" t="inlineStr"/>
      <c r="C72" s="9" t="inlineStr"/>
      <c r="D72" s="8" t="inlineStr"/>
      <c r="E72" s="10" t="inlineStr"/>
      <c r="F72" s="10" t="inlineStr"/>
      <c r="G72" s="10" t="inlineStr"/>
      <c r="H72" s="11">
        <f>SUMIF(NHAP_KHO!C:C, B72, NHAP_KHO!F:F)</f>
        <v/>
      </c>
      <c r="I72" s="11">
        <f>SUMIF(XUAT_KHO!C:C, B72, XUAT_KHO!F:F)</f>
        <v/>
      </c>
      <c r="J72" s="11">
        <f>G72+H72-I72</f>
        <v/>
      </c>
      <c r="K72" s="12">
        <f>J72*E72</f>
        <v/>
      </c>
    </row>
    <row r="73" ht="22" customHeight="1">
      <c r="A73" s="8" t="n">
        <v>69</v>
      </c>
      <c r="B73" s="8" t="inlineStr"/>
      <c r="C73" s="9" t="inlineStr"/>
      <c r="D73" s="8" t="inlineStr"/>
      <c r="E73" s="10" t="inlineStr"/>
      <c r="F73" s="10" t="inlineStr"/>
      <c r="G73" s="10" t="inlineStr"/>
      <c r="H73" s="11">
        <f>SUMIF(NHAP_KHO!C:C, B73, NHAP_KHO!F:F)</f>
        <v/>
      </c>
      <c r="I73" s="11">
        <f>SUMIF(XUAT_KHO!C:C, B73, XUAT_KHO!F:F)</f>
        <v/>
      </c>
      <c r="J73" s="11">
        <f>G73+H73-I73</f>
        <v/>
      </c>
      <c r="K73" s="12">
        <f>J73*E73</f>
        <v/>
      </c>
    </row>
    <row r="74" ht="22" customHeight="1">
      <c r="A74" s="8" t="n">
        <v>70</v>
      </c>
      <c r="B74" s="8" t="inlineStr"/>
      <c r="C74" s="9" t="inlineStr"/>
      <c r="D74" s="8" t="inlineStr"/>
      <c r="E74" s="10" t="inlineStr"/>
      <c r="F74" s="10" t="inlineStr"/>
      <c r="G74" s="10" t="inlineStr"/>
      <c r="H74" s="11">
        <f>SUMIF(NHAP_KHO!C:C, B74, NHAP_KHO!F:F)</f>
        <v/>
      </c>
      <c r="I74" s="11">
        <f>SUMIF(XUAT_KHO!C:C, B74, XUAT_KHO!F:F)</f>
        <v/>
      </c>
      <c r="J74" s="11">
        <f>G74+H74-I74</f>
        <v/>
      </c>
      <c r="K74" s="12">
        <f>J74*E74</f>
        <v/>
      </c>
    </row>
    <row r="75" ht="22" customHeight="1">
      <c r="A75" s="8" t="n">
        <v>71</v>
      </c>
      <c r="B75" s="8" t="inlineStr"/>
      <c r="C75" s="9" t="inlineStr"/>
      <c r="D75" s="8" t="inlineStr"/>
      <c r="E75" s="10" t="inlineStr"/>
      <c r="F75" s="10" t="inlineStr"/>
      <c r="G75" s="10" t="inlineStr"/>
      <c r="H75" s="11">
        <f>SUMIF(NHAP_KHO!C:C, B75, NHAP_KHO!F:F)</f>
        <v/>
      </c>
      <c r="I75" s="11">
        <f>SUMIF(XUAT_KHO!C:C, B75, XUAT_KHO!F:F)</f>
        <v/>
      </c>
      <c r="J75" s="11">
        <f>G75+H75-I75</f>
        <v/>
      </c>
      <c r="K75" s="12">
        <f>J75*E75</f>
        <v/>
      </c>
    </row>
    <row r="76" ht="22" customHeight="1">
      <c r="A76" s="8" t="n">
        <v>72</v>
      </c>
      <c r="B76" s="8" t="inlineStr"/>
      <c r="C76" s="9" t="inlineStr"/>
      <c r="D76" s="8" t="inlineStr"/>
      <c r="E76" s="10" t="inlineStr"/>
      <c r="F76" s="10" t="inlineStr"/>
      <c r="G76" s="10" t="inlineStr"/>
      <c r="H76" s="11">
        <f>SUMIF(NHAP_KHO!C:C, B76, NHAP_KHO!F:F)</f>
        <v/>
      </c>
      <c r="I76" s="11">
        <f>SUMIF(XUAT_KHO!C:C, B76, XUAT_KHO!F:F)</f>
        <v/>
      </c>
      <c r="J76" s="11">
        <f>G76+H76-I76</f>
        <v/>
      </c>
      <c r="K76" s="12">
        <f>J76*E76</f>
        <v/>
      </c>
    </row>
    <row r="77" ht="22" customHeight="1">
      <c r="A77" s="8" t="n">
        <v>73</v>
      </c>
      <c r="B77" s="8" t="inlineStr"/>
      <c r="C77" s="9" t="inlineStr"/>
      <c r="D77" s="8" t="inlineStr"/>
      <c r="E77" s="10" t="inlineStr"/>
      <c r="F77" s="10" t="inlineStr"/>
      <c r="G77" s="10" t="inlineStr"/>
      <c r="H77" s="11">
        <f>SUMIF(NHAP_KHO!C:C, B77, NHAP_KHO!F:F)</f>
        <v/>
      </c>
      <c r="I77" s="11">
        <f>SUMIF(XUAT_KHO!C:C, B77, XUAT_KHO!F:F)</f>
        <v/>
      </c>
      <c r="J77" s="11">
        <f>G77+H77-I77</f>
        <v/>
      </c>
      <c r="K77" s="12">
        <f>J77*E77</f>
        <v/>
      </c>
    </row>
    <row r="78" ht="22" customHeight="1">
      <c r="A78" s="8" t="n">
        <v>74</v>
      </c>
      <c r="B78" s="8" t="inlineStr"/>
      <c r="C78" s="9" t="inlineStr"/>
      <c r="D78" s="8" t="inlineStr"/>
      <c r="E78" s="10" t="inlineStr"/>
      <c r="F78" s="10" t="inlineStr"/>
      <c r="G78" s="10" t="inlineStr"/>
      <c r="H78" s="11">
        <f>SUMIF(NHAP_KHO!C:C, B78, NHAP_KHO!F:F)</f>
        <v/>
      </c>
      <c r="I78" s="11">
        <f>SUMIF(XUAT_KHO!C:C, B78, XUAT_KHO!F:F)</f>
        <v/>
      </c>
      <c r="J78" s="11">
        <f>G78+H78-I78</f>
        <v/>
      </c>
      <c r="K78" s="12">
        <f>J78*E78</f>
        <v/>
      </c>
    </row>
    <row r="79" ht="22" customHeight="1">
      <c r="A79" s="8" t="n">
        <v>75</v>
      </c>
      <c r="B79" s="8" t="inlineStr"/>
      <c r="C79" s="9" t="inlineStr"/>
      <c r="D79" s="8" t="inlineStr"/>
      <c r="E79" s="10" t="inlineStr"/>
      <c r="F79" s="10" t="inlineStr"/>
      <c r="G79" s="10" t="inlineStr"/>
      <c r="H79" s="11">
        <f>SUMIF(NHAP_KHO!C:C, B79, NHAP_KHO!F:F)</f>
        <v/>
      </c>
      <c r="I79" s="11">
        <f>SUMIF(XUAT_KHO!C:C, B79, XUAT_KHO!F:F)</f>
        <v/>
      </c>
      <c r="J79" s="11">
        <f>G79+H79-I79</f>
        <v/>
      </c>
      <c r="K79" s="12">
        <f>J79*E79</f>
        <v/>
      </c>
    </row>
    <row r="80" ht="22" customHeight="1">
      <c r="A80" s="8" t="n">
        <v>76</v>
      </c>
      <c r="B80" s="8" t="inlineStr"/>
      <c r="C80" s="9" t="inlineStr"/>
      <c r="D80" s="8" t="inlineStr"/>
      <c r="E80" s="10" t="inlineStr"/>
      <c r="F80" s="10" t="inlineStr"/>
      <c r="G80" s="10" t="inlineStr"/>
      <c r="H80" s="11">
        <f>SUMIF(NHAP_KHO!C:C, B80, NHAP_KHO!F:F)</f>
        <v/>
      </c>
      <c r="I80" s="11">
        <f>SUMIF(XUAT_KHO!C:C, B80, XUAT_KHO!F:F)</f>
        <v/>
      </c>
      <c r="J80" s="11">
        <f>G80+H80-I80</f>
        <v/>
      </c>
      <c r="K80" s="12">
        <f>J80*E80</f>
        <v/>
      </c>
    </row>
    <row r="81" ht="22" customHeight="1">
      <c r="A81" s="8" t="n">
        <v>77</v>
      </c>
      <c r="B81" s="8" t="inlineStr"/>
      <c r="C81" s="9" t="inlineStr"/>
      <c r="D81" s="8" t="inlineStr"/>
      <c r="E81" s="10" t="inlineStr"/>
      <c r="F81" s="10" t="inlineStr"/>
      <c r="G81" s="10" t="inlineStr"/>
      <c r="H81" s="11">
        <f>SUMIF(NHAP_KHO!C:C, B81, NHAP_KHO!F:F)</f>
        <v/>
      </c>
      <c r="I81" s="11">
        <f>SUMIF(XUAT_KHO!C:C, B81, XUAT_KHO!F:F)</f>
        <v/>
      </c>
      <c r="J81" s="11">
        <f>G81+H81-I81</f>
        <v/>
      </c>
      <c r="K81" s="12">
        <f>J81*E81</f>
        <v/>
      </c>
    </row>
    <row r="82" ht="22" customHeight="1">
      <c r="A82" s="8" t="n">
        <v>78</v>
      </c>
      <c r="B82" s="8" t="inlineStr"/>
      <c r="C82" s="9" t="inlineStr"/>
      <c r="D82" s="8" t="inlineStr"/>
      <c r="E82" s="10" t="inlineStr"/>
      <c r="F82" s="10" t="inlineStr"/>
      <c r="G82" s="10" t="inlineStr"/>
      <c r="H82" s="11">
        <f>SUMIF(NHAP_KHO!C:C, B82, NHAP_KHO!F:F)</f>
        <v/>
      </c>
      <c r="I82" s="11">
        <f>SUMIF(XUAT_KHO!C:C, B82, XUAT_KHO!F:F)</f>
        <v/>
      </c>
      <c r="J82" s="11">
        <f>G82+H82-I82</f>
        <v/>
      </c>
      <c r="K82" s="12">
        <f>J82*E82</f>
        <v/>
      </c>
    </row>
    <row r="83" ht="22" customHeight="1">
      <c r="A83" s="8" t="n">
        <v>79</v>
      </c>
      <c r="B83" s="8" t="inlineStr"/>
      <c r="C83" s="9" t="inlineStr"/>
      <c r="D83" s="8" t="inlineStr"/>
      <c r="E83" s="10" t="inlineStr"/>
      <c r="F83" s="10" t="inlineStr"/>
      <c r="G83" s="10" t="inlineStr"/>
      <c r="H83" s="11">
        <f>SUMIF(NHAP_KHO!C:C, B83, NHAP_KHO!F:F)</f>
        <v/>
      </c>
      <c r="I83" s="11">
        <f>SUMIF(XUAT_KHO!C:C, B83, XUAT_KHO!F:F)</f>
        <v/>
      </c>
      <c r="J83" s="11">
        <f>G83+H83-I83</f>
        <v/>
      </c>
      <c r="K83" s="12">
        <f>J83*E83</f>
        <v/>
      </c>
    </row>
    <row r="84" ht="22" customHeight="1">
      <c r="A84" s="8" t="n">
        <v>80</v>
      </c>
      <c r="B84" s="8" t="inlineStr"/>
      <c r="C84" s="9" t="inlineStr"/>
      <c r="D84" s="8" t="inlineStr"/>
      <c r="E84" s="10" t="inlineStr"/>
      <c r="F84" s="10" t="inlineStr"/>
      <c r="G84" s="10" t="inlineStr"/>
      <c r="H84" s="11">
        <f>SUMIF(NHAP_KHO!C:C, B84, NHAP_KHO!F:F)</f>
        <v/>
      </c>
      <c r="I84" s="11">
        <f>SUMIF(XUAT_KHO!C:C, B84, XUAT_KHO!F:F)</f>
        <v/>
      </c>
      <c r="J84" s="11">
        <f>G84+H84-I84</f>
        <v/>
      </c>
      <c r="K84" s="12">
        <f>J84*E84</f>
        <v/>
      </c>
    </row>
    <row r="85" ht="22" customHeight="1">
      <c r="A85" s="8" t="n">
        <v>81</v>
      </c>
      <c r="B85" s="8" t="inlineStr"/>
      <c r="C85" s="9" t="inlineStr"/>
      <c r="D85" s="8" t="inlineStr"/>
      <c r="E85" s="10" t="inlineStr"/>
      <c r="F85" s="10" t="inlineStr"/>
      <c r="G85" s="10" t="inlineStr"/>
      <c r="H85" s="11">
        <f>SUMIF(NHAP_KHO!C:C, B85, NHAP_KHO!F:F)</f>
        <v/>
      </c>
      <c r="I85" s="11">
        <f>SUMIF(XUAT_KHO!C:C, B85, XUAT_KHO!F:F)</f>
        <v/>
      </c>
      <c r="J85" s="11">
        <f>G85+H85-I85</f>
        <v/>
      </c>
      <c r="K85" s="12">
        <f>J85*E85</f>
        <v/>
      </c>
    </row>
    <row r="86" ht="22" customHeight="1">
      <c r="A86" s="8" t="n">
        <v>82</v>
      </c>
      <c r="B86" s="8" t="inlineStr"/>
      <c r="C86" s="9" t="inlineStr"/>
      <c r="D86" s="8" t="inlineStr"/>
      <c r="E86" s="10" t="inlineStr"/>
      <c r="F86" s="10" t="inlineStr"/>
      <c r="G86" s="10" t="inlineStr"/>
      <c r="H86" s="11">
        <f>SUMIF(NHAP_KHO!C:C, B86, NHAP_KHO!F:F)</f>
        <v/>
      </c>
      <c r="I86" s="11">
        <f>SUMIF(XUAT_KHO!C:C, B86, XUAT_KHO!F:F)</f>
        <v/>
      </c>
      <c r="J86" s="11">
        <f>G86+H86-I86</f>
        <v/>
      </c>
      <c r="K86" s="12">
        <f>J86*E86</f>
        <v/>
      </c>
    </row>
    <row r="87" ht="22" customHeight="1">
      <c r="A87" s="8" t="n">
        <v>83</v>
      </c>
      <c r="B87" s="8" t="inlineStr"/>
      <c r="C87" s="9" t="inlineStr"/>
      <c r="D87" s="8" t="inlineStr"/>
      <c r="E87" s="10" t="inlineStr"/>
      <c r="F87" s="10" t="inlineStr"/>
      <c r="G87" s="10" t="inlineStr"/>
      <c r="H87" s="11">
        <f>SUMIF(NHAP_KHO!C:C, B87, NHAP_KHO!F:F)</f>
        <v/>
      </c>
      <c r="I87" s="11">
        <f>SUMIF(XUAT_KHO!C:C, B87, XUAT_KHO!F:F)</f>
        <v/>
      </c>
      <c r="J87" s="11">
        <f>G87+H87-I87</f>
        <v/>
      </c>
      <c r="K87" s="12">
        <f>J87*E87</f>
        <v/>
      </c>
    </row>
    <row r="88" ht="22" customHeight="1">
      <c r="A88" s="8" t="n">
        <v>84</v>
      </c>
      <c r="B88" s="8" t="inlineStr"/>
      <c r="C88" s="9" t="inlineStr"/>
      <c r="D88" s="8" t="inlineStr"/>
      <c r="E88" s="10" t="inlineStr"/>
      <c r="F88" s="10" t="inlineStr"/>
      <c r="G88" s="10" t="inlineStr"/>
      <c r="H88" s="11">
        <f>SUMIF(NHAP_KHO!C:C, B88, NHAP_KHO!F:F)</f>
        <v/>
      </c>
      <c r="I88" s="11">
        <f>SUMIF(XUAT_KHO!C:C, B88, XUAT_KHO!F:F)</f>
        <v/>
      </c>
      <c r="J88" s="11">
        <f>G88+H88-I88</f>
        <v/>
      </c>
      <c r="K88" s="12">
        <f>J88*E88</f>
        <v/>
      </c>
    </row>
    <row r="89" ht="22" customHeight="1">
      <c r="A89" s="8" t="n">
        <v>85</v>
      </c>
      <c r="B89" s="8" t="inlineStr"/>
      <c r="C89" s="9" t="inlineStr"/>
      <c r="D89" s="8" t="inlineStr"/>
      <c r="E89" s="10" t="inlineStr"/>
      <c r="F89" s="10" t="inlineStr"/>
      <c r="G89" s="10" t="inlineStr"/>
      <c r="H89" s="11">
        <f>SUMIF(NHAP_KHO!C:C, B89, NHAP_KHO!F:F)</f>
        <v/>
      </c>
      <c r="I89" s="11">
        <f>SUMIF(XUAT_KHO!C:C, B89, XUAT_KHO!F:F)</f>
        <v/>
      </c>
      <c r="J89" s="11">
        <f>G89+H89-I89</f>
        <v/>
      </c>
      <c r="K89" s="12">
        <f>J89*E89</f>
        <v/>
      </c>
    </row>
    <row r="90" ht="22" customHeight="1">
      <c r="A90" s="8" t="n">
        <v>86</v>
      </c>
      <c r="B90" s="8" t="inlineStr"/>
      <c r="C90" s="9" t="inlineStr"/>
      <c r="D90" s="8" t="inlineStr"/>
      <c r="E90" s="10" t="inlineStr"/>
      <c r="F90" s="10" t="inlineStr"/>
      <c r="G90" s="10" t="inlineStr"/>
      <c r="H90" s="11">
        <f>SUMIF(NHAP_KHO!C:C, B90, NHAP_KHO!F:F)</f>
        <v/>
      </c>
      <c r="I90" s="11">
        <f>SUMIF(XUAT_KHO!C:C, B90, XUAT_KHO!F:F)</f>
        <v/>
      </c>
      <c r="J90" s="11">
        <f>G90+H90-I90</f>
        <v/>
      </c>
      <c r="K90" s="12">
        <f>J90*E90</f>
        <v/>
      </c>
    </row>
    <row r="91" ht="22" customHeight="1">
      <c r="A91" s="8" t="n">
        <v>87</v>
      </c>
      <c r="B91" s="8" t="inlineStr"/>
      <c r="C91" s="9" t="inlineStr"/>
      <c r="D91" s="8" t="inlineStr"/>
      <c r="E91" s="10" t="inlineStr"/>
      <c r="F91" s="10" t="inlineStr"/>
      <c r="G91" s="10" t="inlineStr"/>
      <c r="H91" s="11">
        <f>SUMIF(NHAP_KHO!C:C, B91, NHAP_KHO!F:F)</f>
        <v/>
      </c>
      <c r="I91" s="11">
        <f>SUMIF(XUAT_KHO!C:C, B91, XUAT_KHO!F:F)</f>
        <v/>
      </c>
      <c r="J91" s="11">
        <f>G91+H91-I91</f>
        <v/>
      </c>
      <c r="K91" s="12">
        <f>J91*E91</f>
        <v/>
      </c>
    </row>
    <row r="92" ht="22" customHeight="1">
      <c r="A92" s="8" t="n">
        <v>88</v>
      </c>
      <c r="B92" s="8" t="inlineStr"/>
      <c r="C92" s="9" t="inlineStr"/>
      <c r="D92" s="8" t="inlineStr"/>
      <c r="E92" s="10" t="inlineStr"/>
      <c r="F92" s="10" t="inlineStr"/>
      <c r="G92" s="10" t="inlineStr"/>
      <c r="H92" s="11">
        <f>SUMIF(NHAP_KHO!C:C, B92, NHAP_KHO!F:F)</f>
        <v/>
      </c>
      <c r="I92" s="11">
        <f>SUMIF(XUAT_KHO!C:C, B92, XUAT_KHO!F:F)</f>
        <v/>
      </c>
      <c r="J92" s="11">
        <f>G92+H92-I92</f>
        <v/>
      </c>
      <c r="K92" s="12">
        <f>J92*E92</f>
        <v/>
      </c>
    </row>
    <row r="93" ht="22" customHeight="1">
      <c r="A93" s="8" t="n">
        <v>89</v>
      </c>
      <c r="B93" s="8" t="inlineStr"/>
      <c r="C93" s="9" t="inlineStr"/>
      <c r="D93" s="8" t="inlineStr"/>
      <c r="E93" s="10" t="inlineStr"/>
      <c r="F93" s="10" t="inlineStr"/>
      <c r="G93" s="10" t="inlineStr"/>
      <c r="H93" s="11">
        <f>SUMIF(NHAP_KHO!C:C, B93, NHAP_KHO!F:F)</f>
        <v/>
      </c>
      <c r="I93" s="11">
        <f>SUMIF(XUAT_KHO!C:C, B93, XUAT_KHO!F:F)</f>
        <v/>
      </c>
      <c r="J93" s="11">
        <f>G93+H93-I93</f>
        <v/>
      </c>
      <c r="K93" s="12">
        <f>J93*E93</f>
        <v/>
      </c>
    </row>
    <row r="94" ht="22" customHeight="1">
      <c r="A94" s="8" t="n">
        <v>90</v>
      </c>
      <c r="B94" s="8" t="inlineStr"/>
      <c r="C94" s="9" t="inlineStr"/>
      <c r="D94" s="8" t="inlineStr"/>
      <c r="E94" s="10" t="inlineStr"/>
      <c r="F94" s="10" t="inlineStr"/>
      <c r="G94" s="10" t="inlineStr"/>
      <c r="H94" s="11">
        <f>SUMIF(NHAP_KHO!C:C, B94, NHAP_KHO!F:F)</f>
        <v/>
      </c>
      <c r="I94" s="11">
        <f>SUMIF(XUAT_KHO!C:C, B94, XUAT_KHO!F:F)</f>
        <v/>
      </c>
      <c r="J94" s="11">
        <f>G94+H94-I94</f>
        <v/>
      </c>
      <c r="K94" s="12">
        <f>J94*E94</f>
        <v/>
      </c>
    </row>
    <row r="95" ht="22" customHeight="1">
      <c r="A95" s="8" t="n">
        <v>91</v>
      </c>
      <c r="B95" s="8" t="inlineStr"/>
      <c r="C95" s="9" t="inlineStr"/>
      <c r="D95" s="8" t="inlineStr"/>
      <c r="E95" s="10" t="inlineStr"/>
      <c r="F95" s="10" t="inlineStr"/>
      <c r="G95" s="10" t="inlineStr"/>
      <c r="H95" s="11">
        <f>SUMIF(NHAP_KHO!C:C, B95, NHAP_KHO!F:F)</f>
        <v/>
      </c>
      <c r="I95" s="11">
        <f>SUMIF(XUAT_KHO!C:C, B95, XUAT_KHO!F:F)</f>
        <v/>
      </c>
      <c r="J95" s="11">
        <f>G95+H95-I95</f>
        <v/>
      </c>
      <c r="K95" s="12">
        <f>J95*E95</f>
        <v/>
      </c>
    </row>
    <row r="96" ht="22" customHeight="1">
      <c r="A96" s="8" t="n">
        <v>92</v>
      </c>
      <c r="B96" s="8" t="inlineStr"/>
      <c r="C96" s="9" t="inlineStr"/>
      <c r="D96" s="8" t="inlineStr"/>
      <c r="E96" s="10" t="inlineStr"/>
      <c r="F96" s="10" t="inlineStr"/>
      <c r="G96" s="10" t="inlineStr"/>
      <c r="H96" s="11">
        <f>SUMIF(NHAP_KHO!C:C, B96, NHAP_KHO!F:F)</f>
        <v/>
      </c>
      <c r="I96" s="11">
        <f>SUMIF(XUAT_KHO!C:C, B96, XUAT_KHO!F:F)</f>
        <v/>
      </c>
      <c r="J96" s="11">
        <f>G96+H96-I96</f>
        <v/>
      </c>
      <c r="K96" s="12">
        <f>J96*E96</f>
        <v/>
      </c>
    </row>
    <row r="97" ht="22" customHeight="1">
      <c r="A97" s="8" t="n">
        <v>93</v>
      </c>
      <c r="B97" s="8" t="inlineStr"/>
      <c r="C97" s="9" t="inlineStr"/>
      <c r="D97" s="8" t="inlineStr"/>
      <c r="E97" s="10" t="inlineStr"/>
      <c r="F97" s="10" t="inlineStr"/>
      <c r="G97" s="10" t="inlineStr"/>
      <c r="H97" s="11">
        <f>SUMIF(NHAP_KHO!C:C, B97, NHAP_KHO!F:F)</f>
        <v/>
      </c>
      <c r="I97" s="11">
        <f>SUMIF(XUAT_KHO!C:C, B97, XUAT_KHO!F:F)</f>
        <v/>
      </c>
      <c r="J97" s="11">
        <f>G97+H97-I97</f>
        <v/>
      </c>
      <c r="K97" s="12">
        <f>J97*E97</f>
        <v/>
      </c>
    </row>
    <row r="98" ht="22" customHeight="1">
      <c r="A98" s="8" t="n">
        <v>94</v>
      </c>
      <c r="B98" s="8" t="inlineStr"/>
      <c r="C98" s="9" t="inlineStr"/>
      <c r="D98" s="8" t="inlineStr"/>
      <c r="E98" s="10" t="inlineStr"/>
      <c r="F98" s="10" t="inlineStr"/>
      <c r="G98" s="10" t="inlineStr"/>
      <c r="H98" s="11">
        <f>SUMIF(NHAP_KHO!C:C, B98, NHAP_KHO!F:F)</f>
        <v/>
      </c>
      <c r="I98" s="11">
        <f>SUMIF(XUAT_KHO!C:C, B98, XUAT_KHO!F:F)</f>
        <v/>
      </c>
      <c r="J98" s="11">
        <f>G98+H98-I98</f>
        <v/>
      </c>
      <c r="K98" s="12">
        <f>J98*E98</f>
        <v/>
      </c>
    </row>
    <row r="99" ht="22" customHeight="1">
      <c r="A99" s="8" t="n">
        <v>95</v>
      </c>
      <c r="B99" s="8" t="inlineStr"/>
      <c r="C99" s="9" t="inlineStr"/>
      <c r="D99" s="8" t="inlineStr"/>
      <c r="E99" s="10" t="inlineStr"/>
      <c r="F99" s="10" t="inlineStr"/>
      <c r="G99" s="10" t="inlineStr"/>
      <c r="H99" s="11">
        <f>SUMIF(NHAP_KHO!C:C, B99, NHAP_KHO!F:F)</f>
        <v/>
      </c>
      <c r="I99" s="11">
        <f>SUMIF(XUAT_KHO!C:C, B99, XUAT_KHO!F:F)</f>
        <v/>
      </c>
      <c r="J99" s="11">
        <f>G99+H99-I99</f>
        <v/>
      </c>
      <c r="K99" s="12">
        <f>J99*E99</f>
        <v/>
      </c>
    </row>
    <row r="100" ht="22" customHeight="1">
      <c r="A100" s="8" t="n">
        <v>96</v>
      </c>
      <c r="B100" s="8" t="inlineStr"/>
      <c r="C100" s="9" t="inlineStr"/>
      <c r="D100" s="8" t="inlineStr"/>
      <c r="E100" s="10" t="inlineStr"/>
      <c r="F100" s="10" t="inlineStr"/>
      <c r="G100" s="10" t="inlineStr"/>
      <c r="H100" s="11">
        <f>SUMIF(NHAP_KHO!C:C, B100, NHAP_KHO!F:F)</f>
        <v/>
      </c>
      <c r="I100" s="11">
        <f>SUMIF(XUAT_KHO!C:C, B100, XUAT_KHO!F:F)</f>
        <v/>
      </c>
      <c r="J100" s="11">
        <f>G100+H100-I100</f>
        <v/>
      </c>
      <c r="K100" s="12">
        <f>J100*E100</f>
        <v/>
      </c>
    </row>
    <row r="101" ht="22" customHeight="1">
      <c r="A101" s="8" t="n">
        <v>97</v>
      </c>
      <c r="B101" s="8" t="inlineStr"/>
      <c r="C101" s="9" t="inlineStr"/>
      <c r="D101" s="8" t="inlineStr"/>
      <c r="E101" s="10" t="inlineStr"/>
      <c r="F101" s="10" t="inlineStr"/>
      <c r="G101" s="10" t="inlineStr"/>
      <c r="H101" s="11">
        <f>SUMIF(NHAP_KHO!C:C, B101, NHAP_KHO!F:F)</f>
        <v/>
      </c>
      <c r="I101" s="11">
        <f>SUMIF(XUAT_KHO!C:C, B101, XUAT_KHO!F:F)</f>
        <v/>
      </c>
      <c r="J101" s="11">
        <f>G101+H101-I101</f>
        <v/>
      </c>
      <c r="K101" s="12">
        <f>J101*E101</f>
        <v/>
      </c>
    </row>
    <row r="102" ht="22" customHeight="1">
      <c r="A102" s="8" t="n">
        <v>98</v>
      </c>
      <c r="B102" s="8" t="inlineStr"/>
      <c r="C102" s="9" t="inlineStr"/>
      <c r="D102" s="8" t="inlineStr"/>
      <c r="E102" s="10" t="inlineStr"/>
      <c r="F102" s="10" t="inlineStr"/>
      <c r="G102" s="10" t="inlineStr"/>
      <c r="H102" s="11">
        <f>SUMIF(NHAP_KHO!C:C, B102, NHAP_KHO!F:F)</f>
        <v/>
      </c>
      <c r="I102" s="11">
        <f>SUMIF(XUAT_KHO!C:C, B102, XUAT_KHO!F:F)</f>
        <v/>
      </c>
      <c r="J102" s="11">
        <f>G102+H102-I102</f>
        <v/>
      </c>
      <c r="K102" s="12">
        <f>J102*E102</f>
        <v/>
      </c>
    </row>
    <row r="103" ht="22" customHeight="1">
      <c r="A103" s="8" t="n">
        <v>99</v>
      </c>
      <c r="B103" s="8" t="inlineStr"/>
      <c r="C103" s="9" t="inlineStr"/>
      <c r="D103" s="8" t="inlineStr"/>
      <c r="E103" s="10" t="inlineStr"/>
      <c r="F103" s="10" t="inlineStr"/>
      <c r="G103" s="10" t="inlineStr"/>
      <c r="H103" s="11">
        <f>SUMIF(NHAP_KHO!C:C, B103, NHAP_KHO!F:F)</f>
        <v/>
      </c>
      <c r="I103" s="11">
        <f>SUMIF(XUAT_KHO!C:C, B103, XUAT_KHO!F:F)</f>
        <v/>
      </c>
      <c r="J103" s="11">
        <f>G103+H103-I103</f>
        <v/>
      </c>
      <c r="K103" s="12">
        <f>J103*E103</f>
        <v/>
      </c>
    </row>
    <row r="104" ht="22" customHeight="1">
      <c r="A104" s="8" t="n">
        <v>100</v>
      </c>
      <c r="B104" s="8" t="inlineStr"/>
      <c r="C104" s="9" t="inlineStr"/>
      <c r="D104" s="8" t="inlineStr"/>
      <c r="E104" s="10" t="inlineStr"/>
      <c r="F104" s="10" t="inlineStr"/>
      <c r="G104" s="10" t="inlineStr"/>
      <c r="H104" s="11">
        <f>SUMIF(NHAP_KHO!C:C, B104, NHAP_KHO!F:F)</f>
        <v/>
      </c>
      <c r="I104" s="11">
        <f>SUMIF(XUAT_KHO!C:C, B104, XUAT_KHO!F:F)</f>
        <v/>
      </c>
      <c r="J104" s="11">
        <f>G104+H104-I104</f>
        <v/>
      </c>
      <c r="K104" s="12">
        <f>J104*E104</f>
        <v/>
      </c>
    </row>
    <row r="105" ht="24" customHeight="1">
      <c r="A105" s="13" t="inlineStr">
        <is>
          <t>Tổng Cộng</t>
        </is>
      </c>
      <c r="B105" s="14" t="n"/>
      <c r="C105" s="14" t="n"/>
      <c r="D105" s="14" t="n"/>
      <c r="E105" s="14" t="n"/>
      <c r="F105" s="14" t="n"/>
      <c r="G105" s="15">
        <f>SUM(G5:G104)</f>
        <v/>
      </c>
      <c r="H105" s="15">
        <f>SUM(H5:H104)</f>
        <v/>
      </c>
      <c r="I105" s="15">
        <f>SUM(I5:I104)</f>
        <v/>
      </c>
      <c r="J105" s="15">
        <f>SUM(J5:J104)</f>
        <v/>
      </c>
      <c r="K105" s="16">
        <f>SUM(K5:K104)</f>
        <v/>
      </c>
    </row>
  </sheetData>
  <mergeCells count="1">
    <mergeCell ref="A105:F105"/>
  </mergeCells>
  <pageMargins left="0.75" right="0.75" top="1" bottom="1" header="0.5" footer="0.5"/>
</worksheet>
</file>

<file path=xl/worksheets/sheet3.xml><?xml version="1.0" encoding="utf-8"?>
<worksheet xmlns="http://schemas.openxmlformats.org/spreadsheetml/2006/main">
  <sheetPr>
    <outlinePr summaryBelow="1" summaryRight="1"/>
    <pageSetUpPr/>
  </sheetPr>
  <dimension ref="A2:H205"/>
  <sheetViews>
    <sheetView showGridLines="1" workbookViewId="0">
      <selection activeCell="A1" sqref="A1"/>
    </sheetView>
  </sheetViews>
  <sheetFormatPr baseColWidth="8" defaultRowHeight="15"/>
  <cols>
    <col width="15" customWidth="1" min="1" max="1"/>
    <col width="15" customWidth="1" min="2" max="2"/>
    <col width="15" customWidth="1" min="3" max="3"/>
    <col width="28" customWidth="1" min="4" max="4"/>
    <col width="12" customWidth="1" min="5" max="5"/>
    <col width="15" customWidth="1" min="6" max="6"/>
    <col width="18" customWidth="1" min="7" max="7"/>
    <col width="20" customWidth="1" min="8" max="8"/>
  </cols>
  <sheetData>
    <row r="2" ht="25" customHeight="1">
      <c r="A2" s="1" t="inlineStr">
        <is>
          <t>NHẬT KÝ NHẬP KHO CHI TIẾT</t>
        </is>
      </c>
    </row>
    <row r="4" ht="28" customHeight="1">
      <c r="A4" s="7" t="inlineStr">
        <is>
          <t>Ngày Nhập</t>
        </is>
      </c>
      <c r="B4" s="7" t="inlineStr">
        <is>
          <t>Số Phiếu</t>
        </is>
      </c>
      <c r="C4" s="7" t="inlineStr">
        <is>
          <t>Mã SKU</t>
        </is>
      </c>
      <c r="D4" s="7" t="inlineStr">
        <is>
          <t>Tên Sản Phẩm</t>
        </is>
      </c>
      <c r="E4" s="7" t="inlineStr">
        <is>
          <t>Đơn Vị Tính</t>
        </is>
      </c>
      <c r="F4" s="7" t="inlineStr">
        <is>
          <t>Số Lượng Nhập</t>
        </is>
      </c>
      <c r="G4" s="7" t="inlineStr">
        <is>
          <t>Đơn Giá Nhập</t>
        </is>
      </c>
      <c r="H4" s="7" t="inlineStr">
        <is>
          <t>Thành Tiền</t>
        </is>
      </c>
    </row>
    <row r="5" ht="22" customHeight="1">
      <c r="A5" s="8" t="inlineStr">
        <is>
          <t>2026-06-01</t>
        </is>
      </c>
      <c r="B5" s="8" t="inlineStr">
        <is>
          <t>PN001</t>
        </is>
      </c>
      <c r="C5" s="8" t="inlineStr">
        <is>
          <t>SP001</t>
        </is>
      </c>
      <c r="D5" s="17">
        <f>IFERROR(VLOOKUP(C5, DANH_MUC!$B$5:$D$104, 2, FALSE), "")</f>
        <v/>
      </c>
      <c r="E5" s="18">
        <f>IFERROR(VLOOKUP(C5, DANH_MUC!$B$5:$D$104, 3, FALSE), "")</f>
        <v/>
      </c>
      <c r="F5" s="19" t="n">
        <v>5</v>
      </c>
      <c r="G5" s="19" t="n">
        <v>25000000</v>
      </c>
      <c r="H5" s="12">
        <f>F5*G5</f>
        <v/>
      </c>
    </row>
    <row r="6" ht="22" customHeight="1">
      <c r="A6" s="8" t="inlineStr">
        <is>
          <t>2026-06-01</t>
        </is>
      </c>
      <c r="B6" s="8" t="inlineStr">
        <is>
          <t>PN001</t>
        </is>
      </c>
      <c r="C6" s="8" t="inlineStr">
        <is>
          <t>SP002</t>
        </is>
      </c>
      <c r="D6" s="17">
        <f>IFERROR(VLOOKUP(C6, DANH_MUC!$B$5:$D$104, 2, FALSE), "")</f>
        <v/>
      </c>
      <c r="E6" s="18">
        <f>IFERROR(VLOOKUP(C6, DANH_MUC!$B$5:$D$104, 3, FALSE), "")</f>
        <v/>
      </c>
      <c r="F6" s="19" t="n">
        <v>10</v>
      </c>
      <c r="G6" s="19" t="n">
        <v>5000000</v>
      </c>
      <c r="H6" s="12">
        <f>F6*G6</f>
        <v/>
      </c>
    </row>
    <row r="7" ht="22" customHeight="1">
      <c r="A7" s="8" t="inlineStr">
        <is>
          <t>2026-06-02</t>
        </is>
      </c>
      <c r="B7" s="8" t="inlineStr">
        <is>
          <t>PN002</t>
        </is>
      </c>
      <c r="C7" s="8" t="inlineStr">
        <is>
          <t>SP003</t>
        </is>
      </c>
      <c r="D7" s="17">
        <f>IFERROR(VLOOKUP(C7, DANH_MUC!$B$5:$D$104, 2, FALSE), "")</f>
        <v/>
      </c>
      <c r="E7" s="18">
        <f>IFERROR(VLOOKUP(C7, DANH_MUC!$B$5:$D$104, 3, FALSE), "")</f>
        <v/>
      </c>
      <c r="F7" s="19" t="n">
        <v>20</v>
      </c>
      <c r="G7" s="19" t="n">
        <v>600000</v>
      </c>
      <c r="H7" s="12">
        <f>F7*G7</f>
        <v/>
      </c>
    </row>
    <row r="8" ht="22" customHeight="1">
      <c r="A8" s="8" t="inlineStr"/>
      <c r="B8" s="8" t="inlineStr"/>
      <c r="C8" s="8" t="inlineStr"/>
      <c r="D8" s="17">
        <f>IFERROR(VLOOKUP(C8, DANH_MUC!$B$5:$D$104, 2, FALSE), "")</f>
        <v/>
      </c>
      <c r="E8" s="18">
        <f>IFERROR(VLOOKUP(C8, DANH_MUC!$B$5:$D$104, 3, FALSE), "")</f>
        <v/>
      </c>
      <c r="F8" s="19" t="inlineStr"/>
      <c r="G8" s="19" t="inlineStr"/>
      <c r="H8" s="12">
        <f>F8*G8</f>
        <v/>
      </c>
    </row>
    <row r="9" ht="22" customHeight="1">
      <c r="A9" s="8" t="inlineStr"/>
      <c r="B9" s="8" t="inlineStr"/>
      <c r="C9" s="8" t="inlineStr"/>
      <c r="D9" s="17">
        <f>IFERROR(VLOOKUP(C9, DANH_MUC!$B$5:$D$104, 2, FALSE), "")</f>
        <v/>
      </c>
      <c r="E9" s="18">
        <f>IFERROR(VLOOKUP(C9, DANH_MUC!$B$5:$D$104, 3, FALSE), "")</f>
        <v/>
      </c>
      <c r="F9" s="19" t="inlineStr"/>
      <c r="G9" s="19" t="inlineStr"/>
      <c r="H9" s="12">
        <f>F9*G9</f>
        <v/>
      </c>
    </row>
    <row r="10" ht="22" customHeight="1">
      <c r="A10" s="8" t="inlineStr"/>
      <c r="B10" s="8" t="inlineStr"/>
      <c r="C10" s="8" t="inlineStr"/>
      <c r="D10" s="17">
        <f>IFERROR(VLOOKUP(C10, DANH_MUC!$B$5:$D$104, 2, FALSE), "")</f>
        <v/>
      </c>
      <c r="E10" s="18">
        <f>IFERROR(VLOOKUP(C10, DANH_MUC!$B$5:$D$104, 3, FALSE), "")</f>
        <v/>
      </c>
      <c r="F10" s="19" t="inlineStr"/>
      <c r="G10" s="19" t="inlineStr"/>
      <c r="H10" s="12">
        <f>F10*G10</f>
        <v/>
      </c>
    </row>
    <row r="11" ht="22" customHeight="1">
      <c r="A11" s="8" t="inlineStr"/>
      <c r="B11" s="8" t="inlineStr"/>
      <c r="C11" s="8" t="inlineStr"/>
      <c r="D11" s="17">
        <f>IFERROR(VLOOKUP(C11, DANH_MUC!$B$5:$D$104, 2, FALSE), "")</f>
        <v/>
      </c>
      <c r="E11" s="18">
        <f>IFERROR(VLOOKUP(C11, DANH_MUC!$B$5:$D$104, 3, FALSE), "")</f>
        <v/>
      </c>
      <c r="F11" s="19" t="inlineStr"/>
      <c r="G11" s="19" t="inlineStr"/>
      <c r="H11" s="12">
        <f>F11*G11</f>
        <v/>
      </c>
    </row>
    <row r="12" ht="22" customHeight="1">
      <c r="A12" s="8" t="inlineStr"/>
      <c r="B12" s="8" t="inlineStr"/>
      <c r="C12" s="8" t="inlineStr"/>
      <c r="D12" s="17">
        <f>IFERROR(VLOOKUP(C12, DANH_MUC!$B$5:$D$104, 2, FALSE), "")</f>
        <v/>
      </c>
      <c r="E12" s="18">
        <f>IFERROR(VLOOKUP(C12, DANH_MUC!$B$5:$D$104, 3, FALSE), "")</f>
        <v/>
      </c>
      <c r="F12" s="19" t="inlineStr"/>
      <c r="G12" s="19" t="inlineStr"/>
      <c r="H12" s="12">
        <f>F12*G12</f>
        <v/>
      </c>
    </row>
    <row r="13" ht="22" customHeight="1">
      <c r="A13" s="8" t="inlineStr"/>
      <c r="B13" s="8" t="inlineStr"/>
      <c r="C13" s="8" t="inlineStr"/>
      <c r="D13" s="17">
        <f>IFERROR(VLOOKUP(C13, DANH_MUC!$B$5:$D$104, 2, FALSE), "")</f>
        <v/>
      </c>
      <c r="E13" s="18">
        <f>IFERROR(VLOOKUP(C13, DANH_MUC!$B$5:$D$104, 3, FALSE), "")</f>
        <v/>
      </c>
      <c r="F13" s="19" t="inlineStr"/>
      <c r="G13" s="19" t="inlineStr"/>
      <c r="H13" s="12">
        <f>F13*G13</f>
        <v/>
      </c>
    </row>
    <row r="14" ht="22" customHeight="1">
      <c r="A14" s="8" t="inlineStr"/>
      <c r="B14" s="8" t="inlineStr"/>
      <c r="C14" s="8" t="inlineStr"/>
      <c r="D14" s="17">
        <f>IFERROR(VLOOKUP(C14, DANH_MUC!$B$5:$D$104, 2, FALSE), "")</f>
        <v/>
      </c>
      <c r="E14" s="18">
        <f>IFERROR(VLOOKUP(C14, DANH_MUC!$B$5:$D$104, 3, FALSE), "")</f>
        <v/>
      </c>
      <c r="F14" s="19" t="inlineStr"/>
      <c r="G14" s="19" t="inlineStr"/>
      <c r="H14" s="12">
        <f>F14*G14</f>
        <v/>
      </c>
    </row>
    <row r="15" ht="22" customHeight="1">
      <c r="A15" s="8" t="inlineStr"/>
      <c r="B15" s="8" t="inlineStr"/>
      <c r="C15" s="8" t="inlineStr"/>
      <c r="D15" s="17">
        <f>IFERROR(VLOOKUP(C15, DANH_MUC!$B$5:$D$104, 2, FALSE), "")</f>
        <v/>
      </c>
      <c r="E15" s="18">
        <f>IFERROR(VLOOKUP(C15, DANH_MUC!$B$5:$D$104, 3, FALSE), "")</f>
        <v/>
      </c>
      <c r="F15" s="19" t="inlineStr"/>
      <c r="G15" s="19" t="inlineStr"/>
      <c r="H15" s="12">
        <f>F15*G15</f>
        <v/>
      </c>
    </row>
    <row r="16" ht="22" customHeight="1">
      <c r="A16" s="8" t="inlineStr"/>
      <c r="B16" s="8" t="inlineStr"/>
      <c r="C16" s="8" t="inlineStr"/>
      <c r="D16" s="17">
        <f>IFERROR(VLOOKUP(C16, DANH_MUC!$B$5:$D$104, 2, FALSE), "")</f>
        <v/>
      </c>
      <c r="E16" s="18">
        <f>IFERROR(VLOOKUP(C16, DANH_MUC!$B$5:$D$104, 3, FALSE), "")</f>
        <v/>
      </c>
      <c r="F16" s="19" t="inlineStr"/>
      <c r="G16" s="19" t="inlineStr"/>
      <c r="H16" s="12">
        <f>F16*G16</f>
        <v/>
      </c>
    </row>
    <row r="17" ht="22" customHeight="1">
      <c r="A17" s="8" t="inlineStr"/>
      <c r="B17" s="8" t="inlineStr"/>
      <c r="C17" s="8" t="inlineStr"/>
      <c r="D17" s="17">
        <f>IFERROR(VLOOKUP(C17, DANH_MUC!$B$5:$D$104, 2, FALSE), "")</f>
        <v/>
      </c>
      <c r="E17" s="18">
        <f>IFERROR(VLOOKUP(C17, DANH_MUC!$B$5:$D$104, 3, FALSE), "")</f>
        <v/>
      </c>
      <c r="F17" s="19" t="inlineStr"/>
      <c r="G17" s="19" t="inlineStr"/>
      <c r="H17" s="12">
        <f>F17*G17</f>
        <v/>
      </c>
    </row>
    <row r="18" ht="22" customHeight="1">
      <c r="A18" s="8" t="inlineStr"/>
      <c r="B18" s="8" t="inlineStr"/>
      <c r="C18" s="8" t="inlineStr"/>
      <c r="D18" s="17">
        <f>IFERROR(VLOOKUP(C18, DANH_MUC!$B$5:$D$104, 2, FALSE), "")</f>
        <v/>
      </c>
      <c r="E18" s="18">
        <f>IFERROR(VLOOKUP(C18, DANH_MUC!$B$5:$D$104, 3, FALSE), "")</f>
        <v/>
      </c>
      <c r="F18" s="19" t="inlineStr"/>
      <c r="G18" s="19" t="inlineStr"/>
      <c r="H18" s="12">
        <f>F18*G18</f>
        <v/>
      </c>
    </row>
    <row r="19" ht="22" customHeight="1">
      <c r="A19" s="8" t="inlineStr"/>
      <c r="B19" s="8" t="inlineStr"/>
      <c r="C19" s="8" t="inlineStr"/>
      <c r="D19" s="17">
        <f>IFERROR(VLOOKUP(C19, DANH_MUC!$B$5:$D$104, 2, FALSE), "")</f>
        <v/>
      </c>
      <c r="E19" s="18">
        <f>IFERROR(VLOOKUP(C19, DANH_MUC!$B$5:$D$104, 3, FALSE), "")</f>
        <v/>
      </c>
      <c r="F19" s="19" t="inlineStr"/>
      <c r="G19" s="19" t="inlineStr"/>
      <c r="H19" s="12">
        <f>F19*G19</f>
        <v/>
      </c>
    </row>
    <row r="20" ht="22" customHeight="1">
      <c r="A20" s="8" t="inlineStr"/>
      <c r="B20" s="8" t="inlineStr"/>
      <c r="C20" s="8" t="inlineStr"/>
      <c r="D20" s="17">
        <f>IFERROR(VLOOKUP(C20, DANH_MUC!$B$5:$D$104, 2, FALSE), "")</f>
        <v/>
      </c>
      <c r="E20" s="18">
        <f>IFERROR(VLOOKUP(C20, DANH_MUC!$B$5:$D$104, 3, FALSE), "")</f>
        <v/>
      </c>
      <c r="F20" s="19" t="inlineStr"/>
      <c r="G20" s="19" t="inlineStr"/>
      <c r="H20" s="12">
        <f>F20*G20</f>
        <v/>
      </c>
    </row>
    <row r="21" ht="22" customHeight="1">
      <c r="A21" s="8" t="inlineStr"/>
      <c r="B21" s="8" t="inlineStr"/>
      <c r="C21" s="8" t="inlineStr"/>
      <c r="D21" s="17">
        <f>IFERROR(VLOOKUP(C21, DANH_MUC!$B$5:$D$104, 2, FALSE), "")</f>
        <v/>
      </c>
      <c r="E21" s="18">
        <f>IFERROR(VLOOKUP(C21, DANH_MUC!$B$5:$D$104, 3, FALSE), "")</f>
        <v/>
      </c>
      <c r="F21" s="19" t="inlineStr"/>
      <c r="G21" s="19" t="inlineStr"/>
      <c r="H21" s="12">
        <f>F21*G21</f>
        <v/>
      </c>
    </row>
    <row r="22" ht="22" customHeight="1">
      <c r="A22" s="8" t="inlineStr"/>
      <c r="B22" s="8" t="inlineStr"/>
      <c r="C22" s="8" t="inlineStr"/>
      <c r="D22" s="17">
        <f>IFERROR(VLOOKUP(C22, DANH_MUC!$B$5:$D$104, 2, FALSE), "")</f>
        <v/>
      </c>
      <c r="E22" s="18">
        <f>IFERROR(VLOOKUP(C22, DANH_MUC!$B$5:$D$104, 3, FALSE), "")</f>
        <v/>
      </c>
      <c r="F22" s="19" t="inlineStr"/>
      <c r="G22" s="19" t="inlineStr"/>
      <c r="H22" s="12">
        <f>F22*G22</f>
        <v/>
      </c>
    </row>
    <row r="23" ht="22" customHeight="1">
      <c r="A23" s="8" t="inlineStr"/>
      <c r="B23" s="8" t="inlineStr"/>
      <c r="C23" s="8" t="inlineStr"/>
      <c r="D23" s="17">
        <f>IFERROR(VLOOKUP(C23, DANH_MUC!$B$5:$D$104, 2, FALSE), "")</f>
        <v/>
      </c>
      <c r="E23" s="18">
        <f>IFERROR(VLOOKUP(C23, DANH_MUC!$B$5:$D$104, 3, FALSE), "")</f>
        <v/>
      </c>
      <c r="F23" s="19" t="inlineStr"/>
      <c r="G23" s="19" t="inlineStr"/>
      <c r="H23" s="12">
        <f>F23*G23</f>
        <v/>
      </c>
    </row>
    <row r="24" ht="22" customHeight="1">
      <c r="A24" s="8" t="inlineStr"/>
      <c r="B24" s="8" t="inlineStr"/>
      <c r="C24" s="8" t="inlineStr"/>
      <c r="D24" s="17">
        <f>IFERROR(VLOOKUP(C24, DANH_MUC!$B$5:$D$104, 2, FALSE), "")</f>
        <v/>
      </c>
      <c r="E24" s="18">
        <f>IFERROR(VLOOKUP(C24, DANH_MUC!$B$5:$D$104, 3, FALSE), "")</f>
        <v/>
      </c>
      <c r="F24" s="19" t="inlineStr"/>
      <c r="G24" s="19" t="inlineStr"/>
      <c r="H24" s="12">
        <f>F24*G24</f>
        <v/>
      </c>
    </row>
    <row r="25" ht="22" customHeight="1">
      <c r="A25" s="8" t="inlineStr"/>
      <c r="B25" s="8" t="inlineStr"/>
      <c r="C25" s="8" t="inlineStr"/>
      <c r="D25" s="17">
        <f>IFERROR(VLOOKUP(C25, DANH_MUC!$B$5:$D$104, 2, FALSE), "")</f>
        <v/>
      </c>
      <c r="E25" s="18">
        <f>IFERROR(VLOOKUP(C25, DANH_MUC!$B$5:$D$104, 3, FALSE), "")</f>
        <v/>
      </c>
      <c r="F25" s="19" t="inlineStr"/>
      <c r="G25" s="19" t="inlineStr"/>
      <c r="H25" s="12">
        <f>F25*G25</f>
        <v/>
      </c>
    </row>
    <row r="26" ht="22" customHeight="1">
      <c r="A26" s="8" t="inlineStr"/>
      <c r="B26" s="8" t="inlineStr"/>
      <c r="C26" s="8" t="inlineStr"/>
      <c r="D26" s="17">
        <f>IFERROR(VLOOKUP(C26, DANH_MUC!$B$5:$D$104, 2, FALSE), "")</f>
        <v/>
      </c>
      <c r="E26" s="18">
        <f>IFERROR(VLOOKUP(C26, DANH_MUC!$B$5:$D$104, 3, FALSE), "")</f>
        <v/>
      </c>
      <c r="F26" s="19" t="inlineStr"/>
      <c r="G26" s="19" t="inlineStr"/>
      <c r="H26" s="12">
        <f>F26*G26</f>
        <v/>
      </c>
    </row>
    <row r="27" ht="22" customHeight="1">
      <c r="A27" s="8" t="inlineStr"/>
      <c r="B27" s="8" t="inlineStr"/>
      <c r="C27" s="8" t="inlineStr"/>
      <c r="D27" s="17">
        <f>IFERROR(VLOOKUP(C27, DANH_MUC!$B$5:$D$104, 2, FALSE), "")</f>
        <v/>
      </c>
      <c r="E27" s="18">
        <f>IFERROR(VLOOKUP(C27, DANH_MUC!$B$5:$D$104, 3, FALSE), "")</f>
        <v/>
      </c>
      <c r="F27" s="19" t="inlineStr"/>
      <c r="G27" s="19" t="inlineStr"/>
      <c r="H27" s="12">
        <f>F27*G27</f>
        <v/>
      </c>
    </row>
    <row r="28" ht="22" customHeight="1">
      <c r="A28" s="8" t="inlineStr"/>
      <c r="B28" s="8" t="inlineStr"/>
      <c r="C28" s="8" t="inlineStr"/>
      <c r="D28" s="17">
        <f>IFERROR(VLOOKUP(C28, DANH_MUC!$B$5:$D$104, 2, FALSE), "")</f>
        <v/>
      </c>
      <c r="E28" s="18">
        <f>IFERROR(VLOOKUP(C28, DANH_MUC!$B$5:$D$104, 3, FALSE), "")</f>
        <v/>
      </c>
      <c r="F28" s="19" t="inlineStr"/>
      <c r="G28" s="19" t="inlineStr"/>
      <c r="H28" s="12">
        <f>F28*G28</f>
        <v/>
      </c>
    </row>
    <row r="29" ht="22" customHeight="1">
      <c r="A29" s="8" t="inlineStr"/>
      <c r="B29" s="8" t="inlineStr"/>
      <c r="C29" s="8" t="inlineStr"/>
      <c r="D29" s="17">
        <f>IFERROR(VLOOKUP(C29, DANH_MUC!$B$5:$D$104, 2, FALSE), "")</f>
        <v/>
      </c>
      <c r="E29" s="18">
        <f>IFERROR(VLOOKUP(C29, DANH_MUC!$B$5:$D$104, 3, FALSE), "")</f>
        <v/>
      </c>
      <c r="F29" s="19" t="inlineStr"/>
      <c r="G29" s="19" t="inlineStr"/>
      <c r="H29" s="12">
        <f>F29*G29</f>
        <v/>
      </c>
    </row>
    <row r="30" ht="22" customHeight="1">
      <c r="A30" s="8" t="inlineStr"/>
      <c r="B30" s="8" t="inlineStr"/>
      <c r="C30" s="8" t="inlineStr"/>
      <c r="D30" s="17">
        <f>IFERROR(VLOOKUP(C30, DANH_MUC!$B$5:$D$104, 2, FALSE), "")</f>
        <v/>
      </c>
      <c r="E30" s="18">
        <f>IFERROR(VLOOKUP(C30, DANH_MUC!$B$5:$D$104, 3, FALSE), "")</f>
        <v/>
      </c>
      <c r="F30" s="19" t="inlineStr"/>
      <c r="G30" s="19" t="inlineStr"/>
      <c r="H30" s="12">
        <f>F30*G30</f>
        <v/>
      </c>
    </row>
    <row r="31" ht="22" customHeight="1">
      <c r="A31" s="8" t="inlineStr"/>
      <c r="B31" s="8" t="inlineStr"/>
      <c r="C31" s="8" t="inlineStr"/>
      <c r="D31" s="17">
        <f>IFERROR(VLOOKUP(C31, DANH_MUC!$B$5:$D$104, 2, FALSE), "")</f>
        <v/>
      </c>
      <c r="E31" s="18">
        <f>IFERROR(VLOOKUP(C31, DANH_MUC!$B$5:$D$104, 3, FALSE), "")</f>
        <v/>
      </c>
      <c r="F31" s="19" t="inlineStr"/>
      <c r="G31" s="19" t="inlineStr"/>
      <c r="H31" s="12">
        <f>F31*G31</f>
        <v/>
      </c>
    </row>
    <row r="32" ht="22" customHeight="1">
      <c r="A32" s="8" t="inlineStr"/>
      <c r="B32" s="8" t="inlineStr"/>
      <c r="C32" s="8" t="inlineStr"/>
      <c r="D32" s="17">
        <f>IFERROR(VLOOKUP(C32, DANH_MUC!$B$5:$D$104, 2, FALSE), "")</f>
        <v/>
      </c>
      <c r="E32" s="18">
        <f>IFERROR(VLOOKUP(C32, DANH_MUC!$B$5:$D$104, 3, FALSE), "")</f>
        <v/>
      </c>
      <c r="F32" s="19" t="inlineStr"/>
      <c r="G32" s="19" t="inlineStr"/>
      <c r="H32" s="12">
        <f>F32*G32</f>
        <v/>
      </c>
    </row>
    <row r="33" ht="22" customHeight="1">
      <c r="A33" s="8" t="inlineStr"/>
      <c r="B33" s="8" t="inlineStr"/>
      <c r="C33" s="8" t="inlineStr"/>
      <c r="D33" s="17">
        <f>IFERROR(VLOOKUP(C33, DANH_MUC!$B$5:$D$104, 2, FALSE), "")</f>
        <v/>
      </c>
      <c r="E33" s="18">
        <f>IFERROR(VLOOKUP(C33, DANH_MUC!$B$5:$D$104, 3, FALSE), "")</f>
        <v/>
      </c>
      <c r="F33" s="19" t="inlineStr"/>
      <c r="G33" s="19" t="inlineStr"/>
      <c r="H33" s="12">
        <f>F33*G33</f>
        <v/>
      </c>
    </row>
    <row r="34" ht="22" customHeight="1">
      <c r="A34" s="8" t="inlineStr"/>
      <c r="B34" s="8" t="inlineStr"/>
      <c r="C34" s="8" t="inlineStr"/>
      <c r="D34" s="17">
        <f>IFERROR(VLOOKUP(C34, DANH_MUC!$B$5:$D$104, 2, FALSE), "")</f>
        <v/>
      </c>
      <c r="E34" s="18">
        <f>IFERROR(VLOOKUP(C34, DANH_MUC!$B$5:$D$104, 3, FALSE), "")</f>
        <v/>
      </c>
      <c r="F34" s="19" t="inlineStr"/>
      <c r="G34" s="19" t="inlineStr"/>
      <c r="H34" s="12">
        <f>F34*G34</f>
        <v/>
      </c>
    </row>
    <row r="35" ht="22" customHeight="1">
      <c r="A35" s="8" t="inlineStr"/>
      <c r="B35" s="8" t="inlineStr"/>
      <c r="C35" s="8" t="inlineStr"/>
      <c r="D35" s="17">
        <f>IFERROR(VLOOKUP(C35, DANH_MUC!$B$5:$D$104, 2, FALSE), "")</f>
        <v/>
      </c>
      <c r="E35" s="18">
        <f>IFERROR(VLOOKUP(C35, DANH_MUC!$B$5:$D$104, 3, FALSE), "")</f>
        <v/>
      </c>
      <c r="F35" s="19" t="inlineStr"/>
      <c r="G35" s="19" t="inlineStr"/>
      <c r="H35" s="12">
        <f>F35*G35</f>
        <v/>
      </c>
    </row>
    <row r="36" ht="22" customHeight="1">
      <c r="A36" s="8" t="inlineStr"/>
      <c r="B36" s="8" t="inlineStr"/>
      <c r="C36" s="8" t="inlineStr"/>
      <c r="D36" s="17">
        <f>IFERROR(VLOOKUP(C36, DANH_MUC!$B$5:$D$104, 2, FALSE), "")</f>
        <v/>
      </c>
      <c r="E36" s="18">
        <f>IFERROR(VLOOKUP(C36, DANH_MUC!$B$5:$D$104, 3, FALSE), "")</f>
        <v/>
      </c>
      <c r="F36" s="19" t="inlineStr"/>
      <c r="G36" s="19" t="inlineStr"/>
      <c r="H36" s="12">
        <f>F36*G36</f>
        <v/>
      </c>
    </row>
    <row r="37" ht="22" customHeight="1">
      <c r="A37" s="8" t="inlineStr"/>
      <c r="B37" s="8" t="inlineStr"/>
      <c r="C37" s="8" t="inlineStr"/>
      <c r="D37" s="17">
        <f>IFERROR(VLOOKUP(C37, DANH_MUC!$B$5:$D$104, 2, FALSE), "")</f>
        <v/>
      </c>
      <c r="E37" s="18">
        <f>IFERROR(VLOOKUP(C37, DANH_MUC!$B$5:$D$104, 3, FALSE), "")</f>
        <v/>
      </c>
      <c r="F37" s="19" t="inlineStr"/>
      <c r="G37" s="19" t="inlineStr"/>
      <c r="H37" s="12">
        <f>F37*G37</f>
        <v/>
      </c>
    </row>
    <row r="38" ht="22" customHeight="1">
      <c r="A38" s="8" t="inlineStr"/>
      <c r="B38" s="8" t="inlineStr"/>
      <c r="C38" s="8" t="inlineStr"/>
      <c r="D38" s="17">
        <f>IFERROR(VLOOKUP(C38, DANH_MUC!$B$5:$D$104, 2, FALSE), "")</f>
        <v/>
      </c>
      <c r="E38" s="18">
        <f>IFERROR(VLOOKUP(C38, DANH_MUC!$B$5:$D$104, 3, FALSE), "")</f>
        <v/>
      </c>
      <c r="F38" s="19" t="inlineStr"/>
      <c r="G38" s="19" t="inlineStr"/>
      <c r="H38" s="12">
        <f>F38*G38</f>
        <v/>
      </c>
    </row>
    <row r="39" ht="22" customHeight="1">
      <c r="A39" s="8" t="inlineStr"/>
      <c r="B39" s="8" t="inlineStr"/>
      <c r="C39" s="8" t="inlineStr"/>
      <c r="D39" s="17">
        <f>IFERROR(VLOOKUP(C39, DANH_MUC!$B$5:$D$104, 2, FALSE), "")</f>
        <v/>
      </c>
      <c r="E39" s="18">
        <f>IFERROR(VLOOKUP(C39, DANH_MUC!$B$5:$D$104, 3, FALSE), "")</f>
        <v/>
      </c>
      <c r="F39" s="19" t="inlineStr"/>
      <c r="G39" s="19" t="inlineStr"/>
      <c r="H39" s="12">
        <f>F39*G39</f>
        <v/>
      </c>
    </row>
    <row r="40" ht="22" customHeight="1">
      <c r="A40" s="8" t="inlineStr"/>
      <c r="B40" s="8" t="inlineStr"/>
      <c r="C40" s="8" t="inlineStr"/>
      <c r="D40" s="17">
        <f>IFERROR(VLOOKUP(C40, DANH_MUC!$B$5:$D$104, 2, FALSE), "")</f>
        <v/>
      </c>
      <c r="E40" s="18">
        <f>IFERROR(VLOOKUP(C40, DANH_MUC!$B$5:$D$104, 3, FALSE), "")</f>
        <v/>
      </c>
      <c r="F40" s="19" t="inlineStr"/>
      <c r="G40" s="19" t="inlineStr"/>
      <c r="H40" s="12">
        <f>F40*G40</f>
        <v/>
      </c>
    </row>
    <row r="41" ht="22" customHeight="1">
      <c r="A41" s="8" t="inlineStr"/>
      <c r="B41" s="8" t="inlineStr"/>
      <c r="C41" s="8" t="inlineStr"/>
      <c r="D41" s="17">
        <f>IFERROR(VLOOKUP(C41, DANH_MUC!$B$5:$D$104, 2, FALSE), "")</f>
        <v/>
      </c>
      <c r="E41" s="18">
        <f>IFERROR(VLOOKUP(C41, DANH_MUC!$B$5:$D$104, 3, FALSE), "")</f>
        <v/>
      </c>
      <c r="F41" s="19" t="inlineStr"/>
      <c r="G41" s="19" t="inlineStr"/>
      <c r="H41" s="12">
        <f>F41*G41</f>
        <v/>
      </c>
    </row>
    <row r="42" ht="22" customHeight="1">
      <c r="A42" s="8" t="inlineStr"/>
      <c r="B42" s="8" t="inlineStr"/>
      <c r="C42" s="8" t="inlineStr"/>
      <c r="D42" s="17">
        <f>IFERROR(VLOOKUP(C42, DANH_MUC!$B$5:$D$104, 2, FALSE), "")</f>
        <v/>
      </c>
      <c r="E42" s="18">
        <f>IFERROR(VLOOKUP(C42, DANH_MUC!$B$5:$D$104, 3, FALSE), "")</f>
        <v/>
      </c>
      <c r="F42" s="19" t="inlineStr"/>
      <c r="G42" s="19" t="inlineStr"/>
      <c r="H42" s="12">
        <f>F42*G42</f>
        <v/>
      </c>
    </row>
    <row r="43" ht="22" customHeight="1">
      <c r="A43" s="8" t="inlineStr"/>
      <c r="B43" s="8" t="inlineStr"/>
      <c r="C43" s="8" t="inlineStr"/>
      <c r="D43" s="17">
        <f>IFERROR(VLOOKUP(C43, DANH_MUC!$B$5:$D$104, 2, FALSE), "")</f>
        <v/>
      </c>
      <c r="E43" s="18">
        <f>IFERROR(VLOOKUP(C43, DANH_MUC!$B$5:$D$104, 3, FALSE), "")</f>
        <v/>
      </c>
      <c r="F43" s="19" t="inlineStr"/>
      <c r="G43" s="19" t="inlineStr"/>
      <c r="H43" s="12">
        <f>F43*G43</f>
        <v/>
      </c>
    </row>
    <row r="44" ht="22" customHeight="1">
      <c r="A44" s="8" t="inlineStr"/>
      <c r="B44" s="8" t="inlineStr"/>
      <c r="C44" s="8" t="inlineStr"/>
      <c r="D44" s="17">
        <f>IFERROR(VLOOKUP(C44, DANH_MUC!$B$5:$D$104, 2, FALSE), "")</f>
        <v/>
      </c>
      <c r="E44" s="18">
        <f>IFERROR(VLOOKUP(C44, DANH_MUC!$B$5:$D$104, 3, FALSE), "")</f>
        <v/>
      </c>
      <c r="F44" s="19" t="inlineStr"/>
      <c r="G44" s="19" t="inlineStr"/>
      <c r="H44" s="12">
        <f>F44*G44</f>
        <v/>
      </c>
    </row>
    <row r="45" ht="22" customHeight="1">
      <c r="A45" s="8" t="inlineStr"/>
      <c r="B45" s="8" t="inlineStr"/>
      <c r="C45" s="8" t="inlineStr"/>
      <c r="D45" s="17">
        <f>IFERROR(VLOOKUP(C45, DANH_MUC!$B$5:$D$104, 2, FALSE), "")</f>
        <v/>
      </c>
      <c r="E45" s="18">
        <f>IFERROR(VLOOKUP(C45, DANH_MUC!$B$5:$D$104, 3, FALSE), "")</f>
        <v/>
      </c>
      <c r="F45" s="19" t="inlineStr"/>
      <c r="G45" s="19" t="inlineStr"/>
      <c r="H45" s="12">
        <f>F45*G45</f>
        <v/>
      </c>
    </row>
    <row r="46" ht="22" customHeight="1">
      <c r="A46" s="8" t="inlineStr"/>
      <c r="B46" s="8" t="inlineStr"/>
      <c r="C46" s="8" t="inlineStr"/>
      <c r="D46" s="17">
        <f>IFERROR(VLOOKUP(C46, DANH_MUC!$B$5:$D$104, 2, FALSE), "")</f>
        <v/>
      </c>
      <c r="E46" s="18">
        <f>IFERROR(VLOOKUP(C46, DANH_MUC!$B$5:$D$104, 3, FALSE), "")</f>
        <v/>
      </c>
      <c r="F46" s="19" t="inlineStr"/>
      <c r="G46" s="19" t="inlineStr"/>
      <c r="H46" s="12">
        <f>F46*G46</f>
        <v/>
      </c>
    </row>
    <row r="47" ht="22" customHeight="1">
      <c r="A47" s="8" t="inlineStr"/>
      <c r="B47" s="8" t="inlineStr"/>
      <c r="C47" s="8" t="inlineStr"/>
      <c r="D47" s="17">
        <f>IFERROR(VLOOKUP(C47, DANH_MUC!$B$5:$D$104, 2, FALSE), "")</f>
        <v/>
      </c>
      <c r="E47" s="18">
        <f>IFERROR(VLOOKUP(C47, DANH_MUC!$B$5:$D$104, 3, FALSE), "")</f>
        <v/>
      </c>
      <c r="F47" s="19" t="inlineStr"/>
      <c r="G47" s="19" t="inlineStr"/>
      <c r="H47" s="12">
        <f>F47*G47</f>
        <v/>
      </c>
    </row>
    <row r="48" ht="22" customHeight="1">
      <c r="A48" s="8" t="inlineStr"/>
      <c r="B48" s="8" t="inlineStr"/>
      <c r="C48" s="8" t="inlineStr"/>
      <c r="D48" s="17">
        <f>IFERROR(VLOOKUP(C48, DANH_MUC!$B$5:$D$104, 2, FALSE), "")</f>
        <v/>
      </c>
      <c r="E48" s="18">
        <f>IFERROR(VLOOKUP(C48, DANH_MUC!$B$5:$D$104, 3, FALSE), "")</f>
        <v/>
      </c>
      <c r="F48" s="19" t="inlineStr"/>
      <c r="G48" s="19" t="inlineStr"/>
      <c r="H48" s="12">
        <f>F48*G48</f>
        <v/>
      </c>
    </row>
    <row r="49" ht="22" customHeight="1">
      <c r="A49" s="8" t="inlineStr"/>
      <c r="B49" s="8" t="inlineStr"/>
      <c r="C49" s="8" t="inlineStr"/>
      <c r="D49" s="17">
        <f>IFERROR(VLOOKUP(C49, DANH_MUC!$B$5:$D$104, 2, FALSE), "")</f>
        <v/>
      </c>
      <c r="E49" s="18">
        <f>IFERROR(VLOOKUP(C49, DANH_MUC!$B$5:$D$104, 3, FALSE), "")</f>
        <v/>
      </c>
      <c r="F49" s="19" t="inlineStr"/>
      <c r="G49" s="19" t="inlineStr"/>
      <c r="H49" s="12">
        <f>F49*G49</f>
        <v/>
      </c>
    </row>
    <row r="50" ht="22" customHeight="1">
      <c r="A50" s="8" t="inlineStr"/>
      <c r="B50" s="8" t="inlineStr"/>
      <c r="C50" s="8" t="inlineStr"/>
      <c r="D50" s="17">
        <f>IFERROR(VLOOKUP(C50, DANH_MUC!$B$5:$D$104, 2, FALSE), "")</f>
        <v/>
      </c>
      <c r="E50" s="18">
        <f>IFERROR(VLOOKUP(C50, DANH_MUC!$B$5:$D$104, 3, FALSE), "")</f>
        <v/>
      </c>
      <c r="F50" s="19" t="inlineStr"/>
      <c r="G50" s="19" t="inlineStr"/>
      <c r="H50" s="12">
        <f>F50*G50</f>
        <v/>
      </c>
    </row>
    <row r="51" ht="22" customHeight="1">
      <c r="A51" s="8" t="inlineStr"/>
      <c r="B51" s="8" t="inlineStr"/>
      <c r="C51" s="8" t="inlineStr"/>
      <c r="D51" s="17">
        <f>IFERROR(VLOOKUP(C51, DANH_MUC!$B$5:$D$104, 2, FALSE), "")</f>
        <v/>
      </c>
      <c r="E51" s="18">
        <f>IFERROR(VLOOKUP(C51, DANH_MUC!$B$5:$D$104, 3, FALSE), "")</f>
        <v/>
      </c>
      <c r="F51" s="19" t="inlineStr"/>
      <c r="G51" s="19" t="inlineStr"/>
      <c r="H51" s="12">
        <f>F51*G51</f>
        <v/>
      </c>
    </row>
    <row r="52" ht="22" customHeight="1">
      <c r="A52" s="8" t="inlineStr"/>
      <c r="B52" s="8" t="inlineStr"/>
      <c r="C52" s="8" t="inlineStr"/>
      <c r="D52" s="17">
        <f>IFERROR(VLOOKUP(C52, DANH_MUC!$B$5:$D$104, 2, FALSE), "")</f>
        <v/>
      </c>
      <c r="E52" s="18">
        <f>IFERROR(VLOOKUP(C52, DANH_MUC!$B$5:$D$104, 3, FALSE), "")</f>
        <v/>
      </c>
      <c r="F52" s="19" t="inlineStr"/>
      <c r="G52" s="19" t="inlineStr"/>
      <c r="H52" s="12">
        <f>F52*G52</f>
        <v/>
      </c>
    </row>
    <row r="53" ht="22" customHeight="1">
      <c r="A53" s="8" t="inlineStr"/>
      <c r="B53" s="8" t="inlineStr"/>
      <c r="C53" s="8" t="inlineStr"/>
      <c r="D53" s="17">
        <f>IFERROR(VLOOKUP(C53, DANH_MUC!$B$5:$D$104, 2, FALSE), "")</f>
        <v/>
      </c>
      <c r="E53" s="18">
        <f>IFERROR(VLOOKUP(C53, DANH_MUC!$B$5:$D$104, 3, FALSE), "")</f>
        <v/>
      </c>
      <c r="F53" s="19" t="inlineStr"/>
      <c r="G53" s="19" t="inlineStr"/>
      <c r="H53" s="12">
        <f>F53*G53</f>
        <v/>
      </c>
    </row>
    <row r="54" ht="22" customHeight="1">
      <c r="A54" s="8" t="inlineStr"/>
      <c r="B54" s="8" t="inlineStr"/>
      <c r="C54" s="8" t="inlineStr"/>
      <c r="D54" s="17">
        <f>IFERROR(VLOOKUP(C54, DANH_MUC!$B$5:$D$104, 2, FALSE), "")</f>
        <v/>
      </c>
      <c r="E54" s="18">
        <f>IFERROR(VLOOKUP(C54, DANH_MUC!$B$5:$D$104, 3, FALSE), "")</f>
        <v/>
      </c>
      <c r="F54" s="19" t="inlineStr"/>
      <c r="G54" s="19" t="inlineStr"/>
      <c r="H54" s="12">
        <f>F54*G54</f>
        <v/>
      </c>
    </row>
    <row r="55" ht="22" customHeight="1">
      <c r="A55" s="8" t="inlineStr"/>
      <c r="B55" s="8" t="inlineStr"/>
      <c r="C55" s="8" t="inlineStr"/>
      <c r="D55" s="17">
        <f>IFERROR(VLOOKUP(C55, DANH_MUC!$B$5:$D$104, 2, FALSE), "")</f>
        <v/>
      </c>
      <c r="E55" s="18">
        <f>IFERROR(VLOOKUP(C55, DANH_MUC!$B$5:$D$104, 3, FALSE), "")</f>
        <v/>
      </c>
      <c r="F55" s="19" t="inlineStr"/>
      <c r="G55" s="19" t="inlineStr"/>
      <c r="H55" s="12">
        <f>F55*G55</f>
        <v/>
      </c>
    </row>
    <row r="56" ht="22" customHeight="1">
      <c r="A56" s="8" t="inlineStr"/>
      <c r="B56" s="8" t="inlineStr"/>
      <c r="C56" s="8" t="inlineStr"/>
      <c r="D56" s="17">
        <f>IFERROR(VLOOKUP(C56, DANH_MUC!$B$5:$D$104, 2, FALSE), "")</f>
        <v/>
      </c>
      <c r="E56" s="18">
        <f>IFERROR(VLOOKUP(C56, DANH_MUC!$B$5:$D$104, 3, FALSE), "")</f>
        <v/>
      </c>
      <c r="F56" s="19" t="inlineStr"/>
      <c r="G56" s="19" t="inlineStr"/>
      <c r="H56" s="12">
        <f>F56*G56</f>
        <v/>
      </c>
    </row>
    <row r="57" ht="22" customHeight="1">
      <c r="A57" s="8" t="inlineStr"/>
      <c r="B57" s="8" t="inlineStr"/>
      <c r="C57" s="8" t="inlineStr"/>
      <c r="D57" s="17">
        <f>IFERROR(VLOOKUP(C57, DANH_MUC!$B$5:$D$104, 2, FALSE), "")</f>
        <v/>
      </c>
      <c r="E57" s="18">
        <f>IFERROR(VLOOKUP(C57, DANH_MUC!$B$5:$D$104, 3, FALSE), "")</f>
        <v/>
      </c>
      <c r="F57" s="19" t="inlineStr"/>
      <c r="G57" s="19" t="inlineStr"/>
      <c r="H57" s="12">
        <f>F57*G57</f>
        <v/>
      </c>
    </row>
    <row r="58" ht="22" customHeight="1">
      <c r="A58" s="8" t="inlineStr"/>
      <c r="B58" s="8" t="inlineStr"/>
      <c r="C58" s="8" t="inlineStr"/>
      <c r="D58" s="17">
        <f>IFERROR(VLOOKUP(C58, DANH_MUC!$B$5:$D$104, 2, FALSE), "")</f>
        <v/>
      </c>
      <c r="E58" s="18">
        <f>IFERROR(VLOOKUP(C58, DANH_MUC!$B$5:$D$104, 3, FALSE), "")</f>
        <v/>
      </c>
      <c r="F58" s="19" t="inlineStr"/>
      <c r="G58" s="19" t="inlineStr"/>
      <c r="H58" s="12">
        <f>F58*G58</f>
        <v/>
      </c>
    </row>
    <row r="59" ht="22" customHeight="1">
      <c r="A59" s="8" t="inlineStr"/>
      <c r="B59" s="8" t="inlineStr"/>
      <c r="C59" s="8" t="inlineStr"/>
      <c r="D59" s="17">
        <f>IFERROR(VLOOKUP(C59, DANH_MUC!$B$5:$D$104, 2, FALSE), "")</f>
        <v/>
      </c>
      <c r="E59" s="18">
        <f>IFERROR(VLOOKUP(C59, DANH_MUC!$B$5:$D$104, 3, FALSE), "")</f>
        <v/>
      </c>
      <c r="F59" s="19" t="inlineStr"/>
      <c r="G59" s="19" t="inlineStr"/>
      <c r="H59" s="12">
        <f>F59*G59</f>
        <v/>
      </c>
    </row>
    <row r="60" ht="22" customHeight="1">
      <c r="A60" s="8" t="inlineStr"/>
      <c r="B60" s="8" t="inlineStr"/>
      <c r="C60" s="8" t="inlineStr"/>
      <c r="D60" s="17">
        <f>IFERROR(VLOOKUP(C60, DANH_MUC!$B$5:$D$104, 2, FALSE), "")</f>
        <v/>
      </c>
      <c r="E60" s="18">
        <f>IFERROR(VLOOKUP(C60, DANH_MUC!$B$5:$D$104, 3, FALSE), "")</f>
        <v/>
      </c>
      <c r="F60" s="19" t="inlineStr"/>
      <c r="G60" s="19" t="inlineStr"/>
      <c r="H60" s="12">
        <f>F60*G60</f>
        <v/>
      </c>
    </row>
    <row r="61" ht="22" customHeight="1">
      <c r="A61" s="8" t="inlineStr"/>
      <c r="B61" s="8" t="inlineStr"/>
      <c r="C61" s="8" t="inlineStr"/>
      <c r="D61" s="17">
        <f>IFERROR(VLOOKUP(C61, DANH_MUC!$B$5:$D$104, 2, FALSE), "")</f>
        <v/>
      </c>
      <c r="E61" s="18">
        <f>IFERROR(VLOOKUP(C61, DANH_MUC!$B$5:$D$104, 3, FALSE), "")</f>
        <v/>
      </c>
      <c r="F61" s="19" t="inlineStr"/>
      <c r="G61" s="19" t="inlineStr"/>
      <c r="H61" s="12">
        <f>F61*G61</f>
        <v/>
      </c>
    </row>
    <row r="62" ht="22" customHeight="1">
      <c r="A62" s="8" t="inlineStr"/>
      <c r="B62" s="8" t="inlineStr"/>
      <c r="C62" s="8" t="inlineStr"/>
      <c r="D62" s="17">
        <f>IFERROR(VLOOKUP(C62, DANH_MUC!$B$5:$D$104, 2, FALSE), "")</f>
        <v/>
      </c>
      <c r="E62" s="18">
        <f>IFERROR(VLOOKUP(C62, DANH_MUC!$B$5:$D$104, 3, FALSE), "")</f>
        <v/>
      </c>
      <c r="F62" s="19" t="inlineStr"/>
      <c r="G62" s="19" t="inlineStr"/>
      <c r="H62" s="12">
        <f>F62*G62</f>
        <v/>
      </c>
    </row>
    <row r="63" ht="22" customHeight="1">
      <c r="A63" s="8" t="inlineStr"/>
      <c r="B63" s="8" t="inlineStr"/>
      <c r="C63" s="8" t="inlineStr"/>
      <c r="D63" s="17">
        <f>IFERROR(VLOOKUP(C63, DANH_MUC!$B$5:$D$104, 2, FALSE), "")</f>
        <v/>
      </c>
      <c r="E63" s="18">
        <f>IFERROR(VLOOKUP(C63, DANH_MUC!$B$5:$D$104, 3, FALSE), "")</f>
        <v/>
      </c>
      <c r="F63" s="19" t="inlineStr"/>
      <c r="G63" s="19" t="inlineStr"/>
      <c r="H63" s="12">
        <f>F63*G63</f>
        <v/>
      </c>
    </row>
    <row r="64" ht="22" customHeight="1">
      <c r="A64" s="8" t="inlineStr"/>
      <c r="B64" s="8" t="inlineStr"/>
      <c r="C64" s="8" t="inlineStr"/>
      <c r="D64" s="17">
        <f>IFERROR(VLOOKUP(C64, DANH_MUC!$B$5:$D$104, 2, FALSE), "")</f>
        <v/>
      </c>
      <c r="E64" s="18">
        <f>IFERROR(VLOOKUP(C64, DANH_MUC!$B$5:$D$104, 3, FALSE), "")</f>
        <v/>
      </c>
      <c r="F64" s="19" t="inlineStr"/>
      <c r="G64" s="19" t="inlineStr"/>
      <c r="H64" s="12">
        <f>F64*G64</f>
        <v/>
      </c>
    </row>
    <row r="65" ht="22" customHeight="1">
      <c r="A65" s="8" t="inlineStr"/>
      <c r="B65" s="8" t="inlineStr"/>
      <c r="C65" s="8" t="inlineStr"/>
      <c r="D65" s="17">
        <f>IFERROR(VLOOKUP(C65, DANH_MUC!$B$5:$D$104, 2, FALSE), "")</f>
        <v/>
      </c>
      <c r="E65" s="18">
        <f>IFERROR(VLOOKUP(C65, DANH_MUC!$B$5:$D$104, 3, FALSE), "")</f>
        <v/>
      </c>
      <c r="F65" s="19" t="inlineStr"/>
      <c r="G65" s="19" t="inlineStr"/>
      <c r="H65" s="12">
        <f>F65*G65</f>
        <v/>
      </c>
    </row>
    <row r="66" ht="22" customHeight="1">
      <c r="A66" s="8" t="inlineStr"/>
      <c r="B66" s="8" t="inlineStr"/>
      <c r="C66" s="8" t="inlineStr"/>
      <c r="D66" s="17">
        <f>IFERROR(VLOOKUP(C66, DANH_MUC!$B$5:$D$104, 2, FALSE), "")</f>
        <v/>
      </c>
      <c r="E66" s="18">
        <f>IFERROR(VLOOKUP(C66, DANH_MUC!$B$5:$D$104, 3, FALSE), "")</f>
        <v/>
      </c>
      <c r="F66" s="19" t="inlineStr"/>
      <c r="G66" s="19" t="inlineStr"/>
      <c r="H66" s="12">
        <f>F66*G66</f>
        <v/>
      </c>
    </row>
    <row r="67" ht="22" customHeight="1">
      <c r="A67" s="8" t="inlineStr"/>
      <c r="B67" s="8" t="inlineStr"/>
      <c r="C67" s="8" t="inlineStr"/>
      <c r="D67" s="17">
        <f>IFERROR(VLOOKUP(C67, DANH_MUC!$B$5:$D$104, 2, FALSE), "")</f>
        <v/>
      </c>
      <c r="E67" s="18">
        <f>IFERROR(VLOOKUP(C67, DANH_MUC!$B$5:$D$104, 3, FALSE), "")</f>
        <v/>
      </c>
      <c r="F67" s="19" t="inlineStr"/>
      <c r="G67" s="19" t="inlineStr"/>
      <c r="H67" s="12">
        <f>F67*G67</f>
        <v/>
      </c>
    </row>
    <row r="68" ht="22" customHeight="1">
      <c r="A68" s="8" t="inlineStr"/>
      <c r="B68" s="8" t="inlineStr"/>
      <c r="C68" s="8" t="inlineStr"/>
      <c r="D68" s="17">
        <f>IFERROR(VLOOKUP(C68, DANH_MUC!$B$5:$D$104, 2, FALSE), "")</f>
        <v/>
      </c>
      <c r="E68" s="18">
        <f>IFERROR(VLOOKUP(C68, DANH_MUC!$B$5:$D$104, 3, FALSE), "")</f>
        <v/>
      </c>
      <c r="F68" s="19" t="inlineStr"/>
      <c r="G68" s="19" t="inlineStr"/>
      <c r="H68" s="12">
        <f>F68*G68</f>
        <v/>
      </c>
    </row>
    <row r="69" ht="22" customHeight="1">
      <c r="A69" s="8" t="inlineStr"/>
      <c r="B69" s="8" t="inlineStr"/>
      <c r="C69" s="8" t="inlineStr"/>
      <c r="D69" s="17">
        <f>IFERROR(VLOOKUP(C69, DANH_MUC!$B$5:$D$104, 2, FALSE), "")</f>
        <v/>
      </c>
      <c r="E69" s="18">
        <f>IFERROR(VLOOKUP(C69, DANH_MUC!$B$5:$D$104, 3, FALSE), "")</f>
        <v/>
      </c>
      <c r="F69" s="19" t="inlineStr"/>
      <c r="G69" s="19" t="inlineStr"/>
      <c r="H69" s="12">
        <f>F69*G69</f>
        <v/>
      </c>
    </row>
    <row r="70" ht="22" customHeight="1">
      <c r="A70" s="8" t="inlineStr"/>
      <c r="B70" s="8" t="inlineStr"/>
      <c r="C70" s="8" t="inlineStr"/>
      <c r="D70" s="17">
        <f>IFERROR(VLOOKUP(C70, DANH_MUC!$B$5:$D$104, 2, FALSE), "")</f>
        <v/>
      </c>
      <c r="E70" s="18">
        <f>IFERROR(VLOOKUP(C70, DANH_MUC!$B$5:$D$104, 3, FALSE), "")</f>
        <v/>
      </c>
      <c r="F70" s="19" t="inlineStr"/>
      <c r="G70" s="19" t="inlineStr"/>
      <c r="H70" s="12">
        <f>F70*G70</f>
        <v/>
      </c>
    </row>
    <row r="71" ht="22" customHeight="1">
      <c r="A71" s="8" t="inlineStr"/>
      <c r="B71" s="8" t="inlineStr"/>
      <c r="C71" s="8" t="inlineStr"/>
      <c r="D71" s="17">
        <f>IFERROR(VLOOKUP(C71, DANH_MUC!$B$5:$D$104, 2, FALSE), "")</f>
        <v/>
      </c>
      <c r="E71" s="18">
        <f>IFERROR(VLOOKUP(C71, DANH_MUC!$B$5:$D$104, 3, FALSE), "")</f>
        <v/>
      </c>
      <c r="F71" s="19" t="inlineStr"/>
      <c r="G71" s="19" t="inlineStr"/>
      <c r="H71" s="12">
        <f>F71*G71</f>
        <v/>
      </c>
    </row>
    <row r="72" ht="22" customHeight="1">
      <c r="A72" s="8" t="inlineStr"/>
      <c r="B72" s="8" t="inlineStr"/>
      <c r="C72" s="8" t="inlineStr"/>
      <c r="D72" s="17">
        <f>IFERROR(VLOOKUP(C72, DANH_MUC!$B$5:$D$104, 2, FALSE), "")</f>
        <v/>
      </c>
      <c r="E72" s="18">
        <f>IFERROR(VLOOKUP(C72, DANH_MUC!$B$5:$D$104, 3, FALSE), "")</f>
        <v/>
      </c>
      <c r="F72" s="19" t="inlineStr"/>
      <c r="G72" s="19" t="inlineStr"/>
      <c r="H72" s="12">
        <f>F72*G72</f>
        <v/>
      </c>
    </row>
    <row r="73" ht="22" customHeight="1">
      <c r="A73" s="8" t="inlineStr"/>
      <c r="B73" s="8" t="inlineStr"/>
      <c r="C73" s="8" t="inlineStr"/>
      <c r="D73" s="17">
        <f>IFERROR(VLOOKUP(C73, DANH_MUC!$B$5:$D$104, 2, FALSE), "")</f>
        <v/>
      </c>
      <c r="E73" s="18">
        <f>IFERROR(VLOOKUP(C73, DANH_MUC!$B$5:$D$104, 3, FALSE), "")</f>
        <v/>
      </c>
      <c r="F73" s="19" t="inlineStr"/>
      <c r="G73" s="19" t="inlineStr"/>
      <c r="H73" s="12">
        <f>F73*G73</f>
        <v/>
      </c>
    </row>
    <row r="74" ht="22" customHeight="1">
      <c r="A74" s="8" t="inlineStr"/>
      <c r="B74" s="8" t="inlineStr"/>
      <c r="C74" s="8" t="inlineStr"/>
      <c r="D74" s="17">
        <f>IFERROR(VLOOKUP(C74, DANH_MUC!$B$5:$D$104, 2, FALSE), "")</f>
        <v/>
      </c>
      <c r="E74" s="18">
        <f>IFERROR(VLOOKUP(C74, DANH_MUC!$B$5:$D$104, 3, FALSE), "")</f>
        <v/>
      </c>
      <c r="F74" s="19" t="inlineStr"/>
      <c r="G74" s="19" t="inlineStr"/>
      <c r="H74" s="12">
        <f>F74*G74</f>
        <v/>
      </c>
    </row>
    <row r="75" ht="22" customHeight="1">
      <c r="A75" s="8" t="inlineStr"/>
      <c r="B75" s="8" t="inlineStr"/>
      <c r="C75" s="8" t="inlineStr"/>
      <c r="D75" s="17">
        <f>IFERROR(VLOOKUP(C75, DANH_MUC!$B$5:$D$104, 2, FALSE), "")</f>
        <v/>
      </c>
      <c r="E75" s="18">
        <f>IFERROR(VLOOKUP(C75, DANH_MUC!$B$5:$D$104, 3, FALSE), "")</f>
        <v/>
      </c>
      <c r="F75" s="19" t="inlineStr"/>
      <c r="G75" s="19" t="inlineStr"/>
      <c r="H75" s="12">
        <f>F75*G75</f>
        <v/>
      </c>
    </row>
    <row r="76" ht="22" customHeight="1">
      <c r="A76" s="8" t="inlineStr"/>
      <c r="B76" s="8" t="inlineStr"/>
      <c r="C76" s="8" t="inlineStr"/>
      <c r="D76" s="17">
        <f>IFERROR(VLOOKUP(C76, DANH_MUC!$B$5:$D$104, 2, FALSE), "")</f>
        <v/>
      </c>
      <c r="E76" s="18">
        <f>IFERROR(VLOOKUP(C76, DANH_MUC!$B$5:$D$104, 3, FALSE), "")</f>
        <v/>
      </c>
      <c r="F76" s="19" t="inlineStr"/>
      <c r="G76" s="19" t="inlineStr"/>
      <c r="H76" s="12">
        <f>F76*G76</f>
        <v/>
      </c>
    </row>
    <row r="77" ht="22" customHeight="1">
      <c r="A77" s="8" t="inlineStr"/>
      <c r="B77" s="8" t="inlineStr"/>
      <c r="C77" s="8" t="inlineStr"/>
      <c r="D77" s="17">
        <f>IFERROR(VLOOKUP(C77, DANH_MUC!$B$5:$D$104, 2, FALSE), "")</f>
        <v/>
      </c>
      <c r="E77" s="18">
        <f>IFERROR(VLOOKUP(C77, DANH_MUC!$B$5:$D$104, 3, FALSE), "")</f>
        <v/>
      </c>
      <c r="F77" s="19" t="inlineStr"/>
      <c r="G77" s="19" t="inlineStr"/>
      <c r="H77" s="12">
        <f>F77*G77</f>
        <v/>
      </c>
    </row>
    <row r="78" ht="22" customHeight="1">
      <c r="A78" s="8" t="inlineStr"/>
      <c r="B78" s="8" t="inlineStr"/>
      <c r="C78" s="8" t="inlineStr"/>
      <c r="D78" s="17">
        <f>IFERROR(VLOOKUP(C78, DANH_MUC!$B$5:$D$104, 2, FALSE), "")</f>
        <v/>
      </c>
      <c r="E78" s="18">
        <f>IFERROR(VLOOKUP(C78, DANH_MUC!$B$5:$D$104, 3, FALSE), "")</f>
        <v/>
      </c>
      <c r="F78" s="19" t="inlineStr"/>
      <c r="G78" s="19" t="inlineStr"/>
      <c r="H78" s="12">
        <f>F78*G78</f>
        <v/>
      </c>
    </row>
    <row r="79" ht="22" customHeight="1">
      <c r="A79" s="8" t="inlineStr"/>
      <c r="B79" s="8" t="inlineStr"/>
      <c r="C79" s="8" t="inlineStr"/>
      <c r="D79" s="17">
        <f>IFERROR(VLOOKUP(C79, DANH_MUC!$B$5:$D$104, 2, FALSE), "")</f>
        <v/>
      </c>
      <c r="E79" s="18">
        <f>IFERROR(VLOOKUP(C79, DANH_MUC!$B$5:$D$104, 3, FALSE), "")</f>
        <v/>
      </c>
      <c r="F79" s="19" t="inlineStr"/>
      <c r="G79" s="19" t="inlineStr"/>
      <c r="H79" s="12">
        <f>F79*G79</f>
        <v/>
      </c>
    </row>
    <row r="80" ht="22" customHeight="1">
      <c r="A80" s="8" t="inlineStr"/>
      <c r="B80" s="8" t="inlineStr"/>
      <c r="C80" s="8" t="inlineStr"/>
      <c r="D80" s="17">
        <f>IFERROR(VLOOKUP(C80, DANH_MUC!$B$5:$D$104, 2, FALSE), "")</f>
        <v/>
      </c>
      <c r="E80" s="18">
        <f>IFERROR(VLOOKUP(C80, DANH_MUC!$B$5:$D$104, 3, FALSE), "")</f>
        <v/>
      </c>
      <c r="F80" s="19" t="inlineStr"/>
      <c r="G80" s="19" t="inlineStr"/>
      <c r="H80" s="12">
        <f>F80*G80</f>
        <v/>
      </c>
    </row>
    <row r="81" ht="22" customHeight="1">
      <c r="A81" s="8" t="inlineStr"/>
      <c r="B81" s="8" t="inlineStr"/>
      <c r="C81" s="8" t="inlineStr"/>
      <c r="D81" s="17">
        <f>IFERROR(VLOOKUP(C81, DANH_MUC!$B$5:$D$104, 2, FALSE), "")</f>
        <v/>
      </c>
      <c r="E81" s="18">
        <f>IFERROR(VLOOKUP(C81, DANH_MUC!$B$5:$D$104, 3, FALSE), "")</f>
        <v/>
      </c>
      <c r="F81" s="19" t="inlineStr"/>
      <c r="G81" s="19" t="inlineStr"/>
      <c r="H81" s="12">
        <f>F81*G81</f>
        <v/>
      </c>
    </row>
    <row r="82" ht="22" customHeight="1">
      <c r="A82" s="8" t="inlineStr"/>
      <c r="B82" s="8" t="inlineStr"/>
      <c r="C82" s="8" t="inlineStr"/>
      <c r="D82" s="17">
        <f>IFERROR(VLOOKUP(C82, DANH_MUC!$B$5:$D$104, 2, FALSE), "")</f>
        <v/>
      </c>
      <c r="E82" s="18">
        <f>IFERROR(VLOOKUP(C82, DANH_MUC!$B$5:$D$104, 3, FALSE), "")</f>
        <v/>
      </c>
      <c r="F82" s="19" t="inlineStr"/>
      <c r="G82" s="19" t="inlineStr"/>
      <c r="H82" s="12">
        <f>F82*G82</f>
        <v/>
      </c>
    </row>
    <row r="83" ht="22" customHeight="1">
      <c r="A83" s="8" t="inlineStr"/>
      <c r="B83" s="8" t="inlineStr"/>
      <c r="C83" s="8" t="inlineStr"/>
      <c r="D83" s="17">
        <f>IFERROR(VLOOKUP(C83, DANH_MUC!$B$5:$D$104, 2, FALSE), "")</f>
        <v/>
      </c>
      <c r="E83" s="18">
        <f>IFERROR(VLOOKUP(C83, DANH_MUC!$B$5:$D$104, 3, FALSE), "")</f>
        <v/>
      </c>
      <c r="F83" s="19" t="inlineStr"/>
      <c r="G83" s="19" t="inlineStr"/>
      <c r="H83" s="12">
        <f>F83*G83</f>
        <v/>
      </c>
    </row>
    <row r="84" ht="22" customHeight="1">
      <c r="A84" s="8" t="inlineStr"/>
      <c r="B84" s="8" t="inlineStr"/>
      <c r="C84" s="8" t="inlineStr"/>
      <c r="D84" s="17">
        <f>IFERROR(VLOOKUP(C84, DANH_MUC!$B$5:$D$104, 2, FALSE), "")</f>
        <v/>
      </c>
      <c r="E84" s="18">
        <f>IFERROR(VLOOKUP(C84, DANH_MUC!$B$5:$D$104, 3, FALSE), "")</f>
        <v/>
      </c>
      <c r="F84" s="19" t="inlineStr"/>
      <c r="G84" s="19" t="inlineStr"/>
      <c r="H84" s="12">
        <f>F84*G84</f>
        <v/>
      </c>
    </row>
    <row r="85" ht="22" customHeight="1">
      <c r="A85" s="8" t="inlineStr"/>
      <c r="B85" s="8" t="inlineStr"/>
      <c r="C85" s="8" t="inlineStr"/>
      <c r="D85" s="17">
        <f>IFERROR(VLOOKUP(C85, DANH_MUC!$B$5:$D$104, 2, FALSE), "")</f>
        <v/>
      </c>
      <c r="E85" s="18">
        <f>IFERROR(VLOOKUP(C85, DANH_MUC!$B$5:$D$104, 3, FALSE), "")</f>
        <v/>
      </c>
      <c r="F85" s="19" t="inlineStr"/>
      <c r="G85" s="19" t="inlineStr"/>
      <c r="H85" s="12">
        <f>F85*G85</f>
        <v/>
      </c>
    </row>
    <row r="86" ht="22" customHeight="1">
      <c r="A86" s="8" t="inlineStr"/>
      <c r="B86" s="8" t="inlineStr"/>
      <c r="C86" s="8" t="inlineStr"/>
      <c r="D86" s="17">
        <f>IFERROR(VLOOKUP(C86, DANH_MUC!$B$5:$D$104, 2, FALSE), "")</f>
        <v/>
      </c>
      <c r="E86" s="18">
        <f>IFERROR(VLOOKUP(C86, DANH_MUC!$B$5:$D$104, 3, FALSE), "")</f>
        <v/>
      </c>
      <c r="F86" s="19" t="inlineStr"/>
      <c r="G86" s="19" t="inlineStr"/>
      <c r="H86" s="12">
        <f>F86*G86</f>
        <v/>
      </c>
    </row>
    <row r="87" ht="22" customHeight="1">
      <c r="A87" s="8" t="inlineStr"/>
      <c r="B87" s="8" t="inlineStr"/>
      <c r="C87" s="8" t="inlineStr"/>
      <c r="D87" s="17">
        <f>IFERROR(VLOOKUP(C87, DANH_MUC!$B$5:$D$104, 2, FALSE), "")</f>
        <v/>
      </c>
      <c r="E87" s="18">
        <f>IFERROR(VLOOKUP(C87, DANH_MUC!$B$5:$D$104, 3, FALSE), "")</f>
        <v/>
      </c>
      <c r="F87" s="19" t="inlineStr"/>
      <c r="G87" s="19" t="inlineStr"/>
      <c r="H87" s="12">
        <f>F87*G87</f>
        <v/>
      </c>
    </row>
    <row r="88" ht="22" customHeight="1">
      <c r="A88" s="8" t="inlineStr"/>
      <c r="B88" s="8" t="inlineStr"/>
      <c r="C88" s="8" t="inlineStr"/>
      <c r="D88" s="17">
        <f>IFERROR(VLOOKUP(C88, DANH_MUC!$B$5:$D$104, 2, FALSE), "")</f>
        <v/>
      </c>
      <c r="E88" s="18">
        <f>IFERROR(VLOOKUP(C88, DANH_MUC!$B$5:$D$104, 3, FALSE), "")</f>
        <v/>
      </c>
      <c r="F88" s="19" t="inlineStr"/>
      <c r="G88" s="19" t="inlineStr"/>
      <c r="H88" s="12">
        <f>F88*G88</f>
        <v/>
      </c>
    </row>
    <row r="89" ht="22" customHeight="1">
      <c r="A89" s="8" t="inlineStr"/>
      <c r="B89" s="8" t="inlineStr"/>
      <c r="C89" s="8" t="inlineStr"/>
      <c r="D89" s="17">
        <f>IFERROR(VLOOKUP(C89, DANH_MUC!$B$5:$D$104, 2, FALSE), "")</f>
        <v/>
      </c>
      <c r="E89" s="18">
        <f>IFERROR(VLOOKUP(C89, DANH_MUC!$B$5:$D$104, 3, FALSE), "")</f>
        <v/>
      </c>
      <c r="F89" s="19" t="inlineStr"/>
      <c r="G89" s="19" t="inlineStr"/>
      <c r="H89" s="12">
        <f>F89*G89</f>
        <v/>
      </c>
    </row>
    <row r="90" ht="22" customHeight="1">
      <c r="A90" s="8" t="inlineStr"/>
      <c r="B90" s="8" t="inlineStr"/>
      <c r="C90" s="8" t="inlineStr"/>
      <c r="D90" s="17">
        <f>IFERROR(VLOOKUP(C90, DANH_MUC!$B$5:$D$104, 2, FALSE), "")</f>
        <v/>
      </c>
      <c r="E90" s="18">
        <f>IFERROR(VLOOKUP(C90, DANH_MUC!$B$5:$D$104, 3, FALSE), "")</f>
        <v/>
      </c>
      <c r="F90" s="19" t="inlineStr"/>
      <c r="G90" s="19" t="inlineStr"/>
      <c r="H90" s="12">
        <f>F90*G90</f>
        <v/>
      </c>
    </row>
    <row r="91" ht="22" customHeight="1">
      <c r="A91" s="8" t="inlineStr"/>
      <c r="B91" s="8" t="inlineStr"/>
      <c r="C91" s="8" t="inlineStr"/>
      <c r="D91" s="17">
        <f>IFERROR(VLOOKUP(C91, DANH_MUC!$B$5:$D$104, 2, FALSE), "")</f>
        <v/>
      </c>
      <c r="E91" s="18">
        <f>IFERROR(VLOOKUP(C91, DANH_MUC!$B$5:$D$104, 3, FALSE), "")</f>
        <v/>
      </c>
      <c r="F91" s="19" t="inlineStr"/>
      <c r="G91" s="19" t="inlineStr"/>
      <c r="H91" s="12">
        <f>F91*G91</f>
        <v/>
      </c>
    </row>
    <row r="92" ht="22" customHeight="1">
      <c r="A92" s="8" t="inlineStr"/>
      <c r="B92" s="8" t="inlineStr"/>
      <c r="C92" s="8" t="inlineStr"/>
      <c r="D92" s="17">
        <f>IFERROR(VLOOKUP(C92, DANH_MUC!$B$5:$D$104, 2, FALSE), "")</f>
        <v/>
      </c>
      <c r="E92" s="18">
        <f>IFERROR(VLOOKUP(C92, DANH_MUC!$B$5:$D$104, 3, FALSE), "")</f>
        <v/>
      </c>
      <c r="F92" s="19" t="inlineStr"/>
      <c r="G92" s="19" t="inlineStr"/>
      <c r="H92" s="12">
        <f>F92*G92</f>
        <v/>
      </c>
    </row>
    <row r="93" ht="22" customHeight="1">
      <c r="A93" s="8" t="inlineStr"/>
      <c r="B93" s="8" t="inlineStr"/>
      <c r="C93" s="8" t="inlineStr"/>
      <c r="D93" s="17">
        <f>IFERROR(VLOOKUP(C93, DANH_MUC!$B$5:$D$104, 2, FALSE), "")</f>
        <v/>
      </c>
      <c r="E93" s="18">
        <f>IFERROR(VLOOKUP(C93, DANH_MUC!$B$5:$D$104, 3, FALSE), "")</f>
        <v/>
      </c>
      <c r="F93" s="19" t="inlineStr"/>
      <c r="G93" s="19" t="inlineStr"/>
      <c r="H93" s="12">
        <f>F93*G93</f>
        <v/>
      </c>
    </row>
    <row r="94" ht="22" customHeight="1">
      <c r="A94" s="8" t="inlineStr"/>
      <c r="B94" s="8" t="inlineStr"/>
      <c r="C94" s="8" t="inlineStr"/>
      <c r="D94" s="17">
        <f>IFERROR(VLOOKUP(C94, DANH_MUC!$B$5:$D$104, 2, FALSE), "")</f>
        <v/>
      </c>
      <c r="E94" s="18">
        <f>IFERROR(VLOOKUP(C94, DANH_MUC!$B$5:$D$104, 3, FALSE), "")</f>
        <v/>
      </c>
      <c r="F94" s="19" t="inlineStr"/>
      <c r="G94" s="19" t="inlineStr"/>
      <c r="H94" s="12">
        <f>F94*G94</f>
        <v/>
      </c>
    </row>
    <row r="95" ht="22" customHeight="1">
      <c r="A95" s="8" t="inlineStr"/>
      <c r="B95" s="8" t="inlineStr"/>
      <c r="C95" s="8" t="inlineStr"/>
      <c r="D95" s="17">
        <f>IFERROR(VLOOKUP(C95, DANH_MUC!$B$5:$D$104, 2, FALSE), "")</f>
        <v/>
      </c>
      <c r="E95" s="18">
        <f>IFERROR(VLOOKUP(C95, DANH_MUC!$B$5:$D$104, 3, FALSE), "")</f>
        <v/>
      </c>
      <c r="F95" s="19" t="inlineStr"/>
      <c r="G95" s="19" t="inlineStr"/>
      <c r="H95" s="12">
        <f>F95*G95</f>
        <v/>
      </c>
    </row>
    <row r="96" ht="22" customHeight="1">
      <c r="A96" s="8" t="inlineStr"/>
      <c r="B96" s="8" t="inlineStr"/>
      <c r="C96" s="8" t="inlineStr"/>
      <c r="D96" s="17">
        <f>IFERROR(VLOOKUP(C96, DANH_MUC!$B$5:$D$104, 2, FALSE), "")</f>
        <v/>
      </c>
      <c r="E96" s="18">
        <f>IFERROR(VLOOKUP(C96, DANH_MUC!$B$5:$D$104, 3, FALSE), "")</f>
        <v/>
      </c>
      <c r="F96" s="19" t="inlineStr"/>
      <c r="G96" s="19" t="inlineStr"/>
      <c r="H96" s="12">
        <f>F96*G96</f>
        <v/>
      </c>
    </row>
    <row r="97" ht="22" customHeight="1">
      <c r="A97" s="8" t="inlineStr"/>
      <c r="B97" s="8" t="inlineStr"/>
      <c r="C97" s="8" t="inlineStr"/>
      <c r="D97" s="17">
        <f>IFERROR(VLOOKUP(C97, DANH_MUC!$B$5:$D$104, 2, FALSE), "")</f>
        <v/>
      </c>
      <c r="E97" s="18">
        <f>IFERROR(VLOOKUP(C97, DANH_MUC!$B$5:$D$104, 3, FALSE), "")</f>
        <v/>
      </c>
      <c r="F97" s="19" t="inlineStr"/>
      <c r="G97" s="19" t="inlineStr"/>
      <c r="H97" s="12">
        <f>F97*G97</f>
        <v/>
      </c>
    </row>
    <row r="98" ht="22" customHeight="1">
      <c r="A98" s="8" t="inlineStr"/>
      <c r="B98" s="8" t="inlineStr"/>
      <c r="C98" s="8" t="inlineStr"/>
      <c r="D98" s="17">
        <f>IFERROR(VLOOKUP(C98, DANH_MUC!$B$5:$D$104, 2, FALSE), "")</f>
        <v/>
      </c>
      <c r="E98" s="18">
        <f>IFERROR(VLOOKUP(C98, DANH_MUC!$B$5:$D$104, 3, FALSE), "")</f>
        <v/>
      </c>
      <c r="F98" s="19" t="inlineStr"/>
      <c r="G98" s="19" t="inlineStr"/>
      <c r="H98" s="12">
        <f>F98*G98</f>
        <v/>
      </c>
    </row>
    <row r="99" ht="22" customHeight="1">
      <c r="A99" s="8" t="inlineStr"/>
      <c r="B99" s="8" t="inlineStr"/>
      <c r="C99" s="8" t="inlineStr"/>
      <c r="D99" s="17">
        <f>IFERROR(VLOOKUP(C99, DANH_MUC!$B$5:$D$104, 2, FALSE), "")</f>
        <v/>
      </c>
      <c r="E99" s="18">
        <f>IFERROR(VLOOKUP(C99, DANH_MUC!$B$5:$D$104, 3, FALSE), "")</f>
        <v/>
      </c>
      <c r="F99" s="19" t="inlineStr"/>
      <c r="G99" s="19" t="inlineStr"/>
      <c r="H99" s="12">
        <f>F99*G99</f>
        <v/>
      </c>
    </row>
    <row r="100" ht="22" customHeight="1">
      <c r="A100" s="8" t="inlineStr"/>
      <c r="B100" s="8" t="inlineStr"/>
      <c r="C100" s="8" t="inlineStr"/>
      <c r="D100" s="17">
        <f>IFERROR(VLOOKUP(C100, DANH_MUC!$B$5:$D$104, 2, FALSE), "")</f>
        <v/>
      </c>
      <c r="E100" s="18">
        <f>IFERROR(VLOOKUP(C100, DANH_MUC!$B$5:$D$104, 3, FALSE), "")</f>
        <v/>
      </c>
      <c r="F100" s="19" t="inlineStr"/>
      <c r="G100" s="19" t="inlineStr"/>
      <c r="H100" s="12">
        <f>F100*G100</f>
        <v/>
      </c>
    </row>
    <row r="101" ht="22" customHeight="1">
      <c r="A101" s="8" t="inlineStr"/>
      <c r="B101" s="8" t="inlineStr"/>
      <c r="C101" s="8" t="inlineStr"/>
      <c r="D101" s="17">
        <f>IFERROR(VLOOKUP(C101, DANH_MUC!$B$5:$D$104, 2, FALSE), "")</f>
        <v/>
      </c>
      <c r="E101" s="18">
        <f>IFERROR(VLOOKUP(C101, DANH_MUC!$B$5:$D$104, 3, FALSE), "")</f>
        <v/>
      </c>
      <c r="F101" s="19" t="inlineStr"/>
      <c r="G101" s="19" t="inlineStr"/>
      <c r="H101" s="12">
        <f>F101*G101</f>
        <v/>
      </c>
    </row>
    <row r="102" ht="22" customHeight="1">
      <c r="A102" s="8" t="inlineStr"/>
      <c r="B102" s="8" t="inlineStr"/>
      <c r="C102" s="8" t="inlineStr"/>
      <c r="D102" s="17">
        <f>IFERROR(VLOOKUP(C102, DANH_MUC!$B$5:$D$104, 2, FALSE), "")</f>
        <v/>
      </c>
      <c r="E102" s="18">
        <f>IFERROR(VLOOKUP(C102, DANH_MUC!$B$5:$D$104, 3, FALSE), "")</f>
        <v/>
      </c>
      <c r="F102" s="19" t="inlineStr"/>
      <c r="G102" s="19" t="inlineStr"/>
      <c r="H102" s="12">
        <f>F102*G102</f>
        <v/>
      </c>
    </row>
    <row r="103" ht="22" customHeight="1">
      <c r="A103" s="8" t="inlineStr"/>
      <c r="B103" s="8" t="inlineStr"/>
      <c r="C103" s="8" t="inlineStr"/>
      <c r="D103" s="17">
        <f>IFERROR(VLOOKUP(C103, DANH_MUC!$B$5:$D$104, 2, FALSE), "")</f>
        <v/>
      </c>
      <c r="E103" s="18">
        <f>IFERROR(VLOOKUP(C103, DANH_MUC!$B$5:$D$104, 3, FALSE), "")</f>
        <v/>
      </c>
      <c r="F103" s="19" t="inlineStr"/>
      <c r="G103" s="19" t="inlineStr"/>
      <c r="H103" s="12">
        <f>F103*G103</f>
        <v/>
      </c>
    </row>
    <row r="104" ht="22" customHeight="1">
      <c r="A104" s="8" t="inlineStr"/>
      <c r="B104" s="8" t="inlineStr"/>
      <c r="C104" s="8" t="inlineStr"/>
      <c r="D104" s="17">
        <f>IFERROR(VLOOKUP(C104, DANH_MUC!$B$5:$D$104, 2, FALSE), "")</f>
        <v/>
      </c>
      <c r="E104" s="18">
        <f>IFERROR(VLOOKUP(C104, DANH_MUC!$B$5:$D$104, 3, FALSE), "")</f>
        <v/>
      </c>
      <c r="F104" s="19" t="inlineStr"/>
      <c r="G104" s="19" t="inlineStr"/>
      <c r="H104" s="12">
        <f>F104*G104</f>
        <v/>
      </c>
    </row>
    <row r="105" ht="22" customHeight="1">
      <c r="A105" s="8" t="inlineStr"/>
      <c r="B105" s="8" t="inlineStr"/>
      <c r="C105" s="8" t="inlineStr"/>
      <c r="D105" s="17">
        <f>IFERROR(VLOOKUP(C105, DANH_MUC!$B$5:$D$104, 2, FALSE), "")</f>
        <v/>
      </c>
      <c r="E105" s="18">
        <f>IFERROR(VLOOKUP(C105, DANH_MUC!$B$5:$D$104, 3, FALSE), "")</f>
        <v/>
      </c>
      <c r="F105" s="19" t="inlineStr"/>
      <c r="G105" s="19" t="inlineStr"/>
      <c r="H105" s="12">
        <f>F105*G105</f>
        <v/>
      </c>
    </row>
    <row r="106" ht="22" customHeight="1">
      <c r="A106" s="8" t="inlineStr"/>
      <c r="B106" s="8" t="inlineStr"/>
      <c r="C106" s="8" t="inlineStr"/>
      <c r="D106" s="17">
        <f>IFERROR(VLOOKUP(C106, DANH_MUC!$B$5:$D$104, 2, FALSE), "")</f>
        <v/>
      </c>
      <c r="E106" s="18">
        <f>IFERROR(VLOOKUP(C106, DANH_MUC!$B$5:$D$104, 3, FALSE), "")</f>
        <v/>
      </c>
      <c r="F106" s="19" t="inlineStr"/>
      <c r="G106" s="19" t="inlineStr"/>
      <c r="H106" s="12">
        <f>F106*G106</f>
        <v/>
      </c>
    </row>
    <row r="107" ht="22" customHeight="1">
      <c r="A107" s="8" t="inlineStr"/>
      <c r="B107" s="8" t="inlineStr"/>
      <c r="C107" s="8" t="inlineStr"/>
      <c r="D107" s="17">
        <f>IFERROR(VLOOKUP(C107, DANH_MUC!$B$5:$D$104, 2, FALSE), "")</f>
        <v/>
      </c>
      <c r="E107" s="18">
        <f>IFERROR(VLOOKUP(C107, DANH_MUC!$B$5:$D$104, 3, FALSE), "")</f>
        <v/>
      </c>
      <c r="F107" s="19" t="inlineStr"/>
      <c r="G107" s="19" t="inlineStr"/>
      <c r="H107" s="12">
        <f>F107*G107</f>
        <v/>
      </c>
    </row>
    <row r="108" ht="22" customHeight="1">
      <c r="A108" s="8" t="inlineStr"/>
      <c r="B108" s="8" t="inlineStr"/>
      <c r="C108" s="8" t="inlineStr"/>
      <c r="D108" s="17">
        <f>IFERROR(VLOOKUP(C108, DANH_MUC!$B$5:$D$104, 2, FALSE), "")</f>
        <v/>
      </c>
      <c r="E108" s="18">
        <f>IFERROR(VLOOKUP(C108, DANH_MUC!$B$5:$D$104, 3, FALSE), "")</f>
        <v/>
      </c>
      <c r="F108" s="19" t="inlineStr"/>
      <c r="G108" s="19" t="inlineStr"/>
      <c r="H108" s="12">
        <f>F108*G108</f>
        <v/>
      </c>
    </row>
    <row r="109" ht="22" customHeight="1">
      <c r="A109" s="8" t="inlineStr"/>
      <c r="B109" s="8" t="inlineStr"/>
      <c r="C109" s="8" t="inlineStr"/>
      <c r="D109" s="17">
        <f>IFERROR(VLOOKUP(C109, DANH_MUC!$B$5:$D$104, 2, FALSE), "")</f>
        <v/>
      </c>
      <c r="E109" s="18">
        <f>IFERROR(VLOOKUP(C109, DANH_MUC!$B$5:$D$104, 3, FALSE), "")</f>
        <v/>
      </c>
      <c r="F109" s="19" t="inlineStr"/>
      <c r="G109" s="19" t="inlineStr"/>
      <c r="H109" s="12">
        <f>F109*G109</f>
        <v/>
      </c>
    </row>
    <row r="110" ht="22" customHeight="1">
      <c r="A110" s="8" t="inlineStr"/>
      <c r="B110" s="8" t="inlineStr"/>
      <c r="C110" s="8" t="inlineStr"/>
      <c r="D110" s="17">
        <f>IFERROR(VLOOKUP(C110, DANH_MUC!$B$5:$D$104, 2, FALSE), "")</f>
        <v/>
      </c>
      <c r="E110" s="18">
        <f>IFERROR(VLOOKUP(C110, DANH_MUC!$B$5:$D$104, 3, FALSE), "")</f>
        <v/>
      </c>
      <c r="F110" s="19" t="inlineStr"/>
      <c r="G110" s="19" t="inlineStr"/>
      <c r="H110" s="12">
        <f>F110*G110</f>
        <v/>
      </c>
    </row>
    <row r="111" ht="22" customHeight="1">
      <c r="A111" s="8" t="inlineStr"/>
      <c r="B111" s="8" t="inlineStr"/>
      <c r="C111" s="8" t="inlineStr"/>
      <c r="D111" s="17">
        <f>IFERROR(VLOOKUP(C111, DANH_MUC!$B$5:$D$104, 2, FALSE), "")</f>
        <v/>
      </c>
      <c r="E111" s="18">
        <f>IFERROR(VLOOKUP(C111, DANH_MUC!$B$5:$D$104, 3, FALSE), "")</f>
        <v/>
      </c>
      <c r="F111" s="19" t="inlineStr"/>
      <c r="G111" s="19" t="inlineStr"/>
      <c r="H111" s="12">
        <f>F111*G111</f>
        <v/>
      </c>
    </row>
    <row r="112" ht="22" customHeight="1">
      <c r="A112" s="8" t="inlineStr"/>
      <c r="B112" s="8" t="inlineStr"/>
      <c r="C112" s="8" t="inlineStr"/>
      <c r="D112" s="17">
        <f>IFERROR(VLOOKUP(C112, DANH_MUC!$B$5:$D$104, 2, FALSE), "")</f>
        <v/>
      </c>
      <c r="E112" s="18">
        <f>IFERROR(VLOOKUP(C112, DANH_MUC!$B$5:$D$104, 3, FALSE), "")</f>
        <v/>
      </c>
      <c r="F112" s="19" t="inlineStr"/>
      <c r="G112" s="19" t="inlineStr"/>
      <c r="H112" s="12">
        <f>F112*G112</f>
        <v/>
      </c>
    </row>
    <row r="113" ht="22" customHeight="1">
      <c r="A113" s="8" t="inlineStr"/>
      <c r="B113" s="8" t="inlineStr"/>
      <c r="C113" s="8" t="inlineStr"/>
      <c r="D113" s="17">
        <f>IFERROR(VLOOKUP(C113, DANH_MUC!$B$5:$D$104, 2, FALSE), "")</f>
        <v/>
      </c>
      <c r="E113" s="18">
        <f>IFERROR(VLOOKUP(C113, DANH_MUC!$B$5:$D$104, 3, FALSE), "")</f>
        <v/>
      </c>
      <c r="F113" s="19" t="inlineStr"/>
      <c r="G113" s="19" t="inlineStr"/>
      <c r="H113" s="12">
        <f>F113*G113</f>
        <v/>
      </c>
    </row>
    <row r="114" ht="22" customHeight="1">
      <c r="A114" s="8" t="inlineStr"/>
      <c r="B114" s="8" t="inlineStr"/>
      <c r="C114" s="8" t="inlineStr"/>
      <c r="D114" s="17">
        <f>IFERROR(VLOOKUP(C114, DANH_MUC!$B$5:$D$104, 2, FALSE), "")</f>
        <v/>
      </c>
      <c r="E114" s="18">
        <f>IFERROR(VLOOKUP(C114, DANH_MUC!$B$5:$D$104, 3, FALSE), "")</f>
        <v/>
      </c>
      <c r="F114" s="19" t="inlineStr"/>
      <c r="G114" s="19" t="inlineStr"/>
      <c r="H114" s="12">
        <f>F114*G114</f>
        <v/>
      </c>
    </row>
    <row r="115" ht="22" customHeight="1">
      <c r="A115" s="8" t="inlineStr"/>
      <c r="B115" s="8" t="inlineStr"/>
      <c r="C115" s="8" t="inlineStr"/>
      <c r="D115" s="17">
        <f>IFERROR(VLOOKUP(C115, DANH_MUC!$B$5:$D$104, 2, FALSE), "")</f>
        <v/>
      </c>
      <c r="E115" s="18">
        <f>IFERROR(VLOOKUP(C115, DANH_MUC!$B$5:$D$104, 3, FALSE), "")</f>
        <v/>
      </c>
      <c r="F115" s="19" t="inlineStr"/>
      <c r="G115" s="19" t="inlineStr"/>
      <c r="H115" s="12">
        <f>F115*G115</f>
        <v/>
      </c>
    </row>
    <row r="116" ht="22" customHeight="1">
      <c r="A116" s="8" t="inlineStr"/>
      <c r="B116" s="8" t="inlineStr"/>
      <c r="C116" s="8" t="inlineStr"/>
      <c r="D116" s="17">
        <f>IFERROR(VLOOKUP(C116, DANH_MUC!$B$5:$D$104, 2, FALSE), "")</f>
        <v/>
      </c>
      <c r="E116" s="18">
        <f>IFERROR(VLOOKUP(C116, DANH_MUC!$B$5:$D$104, 3, FALSE), "")</f>
        <v/>
      </c>
      <c r="F116" s="19" t="inlineStr"/>
      <c r="G116" s="19" t="inlineStr"/>
      <c r="H116" s="12">
        <f>F116*G116</f>
        <v/>
      </c>
    </row>
    <row r="117" ht="22" customHeight="1">
      <c r="A117" s="8" t="inlineStr"/>
      <c r="B117" s="8" t="inlineStr"/>
      <c r="C117" s="8" t="inlineStr"/>
      <c r="D117" s="17">
        <f>IFERROR(VLOOKUP(C117, DANH_MUC!$B$5:$D$104, 2, FALSE), "")</f>
        <v/>
      </c>
      <c r="E117" s="18">
        <f>IFERROR(VLOOKUP(C117, DANH_MUC!$B$5:$D$104, 3, FALSE), "")</f>
        <v/>
      </c>
      <c r="F117" s="19" t="inlineStr"/>
      <c r="G117" s="19" t="inlineStr"/>
      <c r="H117" s="12">
        <f>F117*G117</f>
        <v/>
      </c>
    </row>
    <row r="118" ht="22" customHeight="1">
      <c r="A118" s="8" t="inlineStr"/>
      <c r="B118" s="8" t="inlineStr"/>
      <c r="C118" s="8" t="inlineStr"/>
      <c r="D118" s="17">
        <f>IFERROR(VLOOKUP(C118, DANH_MUC!$B$5:$D$104, 2, FALSE), "")</f>
        <v/>
      </c>
      <c r="E118" s="18">
        <f>IFERROR(VLOOKUP(C118, DANH_MUC!$B$5:$D$104, 3, FALSE), "")</f>
        <v/>
      </c>
      <c r="F118" s="19" t="inlineStr"/>
      <c r="G118" s="19" t="inlineStr"/>
      <c r="H118" s="12">
        <f>F118*G118</f>
        <v/>
      </c>
    </row>
    <row r="119" ht="22" customHeight="1">
      <c r="A119" s="8" t="inlineStr"/>
      <c r="B119" s="8" t="inlineStr"/>
      <c r="C119" s="8" t="inlineStr"/>
      <c r="D119" s="17">
        <f>IFERROR(VLOOKUP(C119, DANH_MUC!$B$5:$D$104, 2, FALSE), "")</f>
        <v/>
      </c>
      <c r="E119" s="18">
        <f>IFERROR(VLOOKUP(C119, DANH_MUC!$B$5:$D$104, 3, FALSE), "")</f>
        <v/>
      </c>
      <c r="F119" s="19" t="inlineStr"/>
      <c r="G119" s="19" t="inlineStr"/>
      <c r="H119" s="12">
        <f>F119*G119</f>
        <v/>
      </c>
    </row>
    <row r="120" ht="22" customHeight="1">
      <c r="A120" s="8" t="inlineStr"/>
      <c r="B120" s="8" t="inlineStr"/>
      <c r="C120" s="8" t="inlineStr"/>
      <c r="D120" s="17">
        <f>IFERROR(VLOOKUP(C120, DANH_MUC!$B$5:$D$104, 2, FALSE), "")</f>
        <v/>
      </c>
      <c r="E120" s="18">
        <f>IFERROR(VLOOKUP(C120, DANH_MUC!$B$5:$D$104, 3, FALSE), "")</f>
        <v/>
      </c>
      <c r="F120" s="19" t="inlineStr"/>
      <c r="G120" s="19" t="inlineStr"/>
      <c r="H120" s="12">
        <f>F120*G120</f>
        <v/>
      </c>
    </row>
    <row r="121" ht="22" customHeight="1">
      <c r="A121" s="8" t="inlineStr"/>
      <c r="B121" s="8" t="inlineStr"/>
      <c r="C121" s="8" t="inlineStr"/>
      <c r="D121" s="17">
        <f>IFERROR(VLOOKUP(C121, DANH_MUC!$B$5:$D$104, 2, FALSE), "")</f>
        <v/>
      </c>
      <c r="E121" s="18">
        <f>IFERROR(VLOOKUP(C121, DANH_MUC!$B$5:$D$104, 3, FALSE), "")</f>
        <v/>
      </c>
      <c r="F121" s="19" t="inlineStr"/>
      <c r="G121" s="19" t="inlineStr"/>
      <c r="H121" s="12">
        <f>F121*G121</f>
        <v/>
      </c>
    </row>
    <row r="122" ht="22" customHeight="1">
      <c r="A122" s="8" t="inlineStr"/>
      <c r="B122" s="8" t="inlineStr"/>
      <c r="C122" s="8" t="inlineStr"/>
      <c r="D122" s="17">
        <f>IFERROR(VLOOKUP(C122, DANH_MUC!$B$5:$D$104, 2, FALSE), "")</f>
        <v/>
      </c>
      <c r="E122" s="18">
        <f>IFERROR(VLOOKUP(C122, DANH_MUC!$B$5:$D$104, 3, FALSE), "")</f>
        <v/>
      </c>
      <c r="F122" s="19" t="inlineStr"/>
      <c r="G122" s="19" t="inlineStr"/>
      <c r="H122" s="12">
        <f>F122*G122</f>
        <v/>
      </c>
    </row>
    <row r="123" ht="22" customHeight="1">
      <c r="A123" s="8" t="inlineStr"/>
      <c r="B123" s="8" t="inlineStr"/>
      <c r="C123" s="8" t="inlineStr"/>
      <c r="D123" s="17">
        <f>IFERROR(VLOOKUP(C123, DANH_MUC!$B$5:$D$104, 2, FALSE), "")</f>
        <v/>
      </c>
      <c r="E123" s="18">
        <f>IFERROR(VLOOKUP(C123, DANH_MUC!$B$5:$D$104, 3, FALSE), "")</f>
        <v/>
      </c>
      <c r="F123" s="19" t="inlineStr"/>
      <c r="G123" s="19" t="inlineStr"/>
      <c r="H123" s="12">
        <f>F123*G123</f>
        <v/>
      </c>
    </row>
    <row r="124" ht="22" customHeight="1">
      <c r="A124" s="8" t="inlineStr"/>
      <c r="B124" s="8" t="inlineStr"/>
      <c r="C124" s="8" t="inlineStr"/>
      <c r="D124" s="17">
        <f>IFERROR(VLOOKUP(C124, DANH_MUC!$B$5:$D$104, 2, FALSE), "")</f>
        <v/>
      </c>
      <c r="E124" s="18">
        <f>IFERROR(VLOOKUP(C124, DANH_MUC!$B$5:$D$104, 3, FALSE), "")</f>
        <v/>
      </c>
      <c r="F124" s="19" t="inlineStr"/>
      <c r="G124" s="19" t="inlineStr"/>
      <c r="H124" s="12">
        <f>F124*G124</f>
        <v/>
      </c>
    </row>
    <row r="125" ht="22" customHeight="1">
      <c r="A125" s="8" t="inlineStr"/>
      <c r="B125" s="8" t="inlineStr"/>
      <c r="C125" s="8" t="inlineStr"/>
      <c r="D125" s="17">
        <f>IFERROR(VLOOKUP(C125, DANH_MUC!$B$5:$D$104, 2, FALSE), "")</f>
        <v/>
      </c>
      <c r="E125" s="18">
        <f>IFERROR(VLOOKUP(C125, DANH_MUC!$B$5:$D$104, 3, FALSE), "")</f>
        <v/>
      </c>
      <c r="F125" s="19" t="inlineStr"/>
      <c r="G125" s="19" t="inlineStr"/>
      <c r="H125" s="12">
        <f>F125*G125</f>
        <v/>
      </c>
    </row>
    <row r="126" ht="22" customHeight="1">
      <c r="A126" s="8" t="inlineStr"/>
      <c r="B126" s="8" t="inlineStr"/>
      <c r="C126" s="8" t="inlineStr"/>
      <c r="D126" s="17">
        <f>IFERROR(VLOOKUP(C126, DANH_MUC!$B$5:$D$104, 2, FALSE), "")</f>
        <v/>
      </c>
      <c r="E126" s="18">
        <f>IFERROR(VLOOKUP(C126, DANH_MUC!$B$5:$D$104, 3, FALSE), "")</f>
        <v/>
      </c>
      <c r="F126" s="19" t="inlineStr"/>
      <c r="G126" s="19" t="inlineStr"/>
      <c r="H126" s="12">
        <f>F126*G126</f>
        <v/>
      </c>
    </row>
    <row r="127" ht="22" customHeight="1">
      <c r="A127" s="8" t="inlineStr"/>
      <c r="B127" s="8" t="inlineStr"/>
      <c r="C127" s="8" t="inlineStr"/>
      <c r="D127" s="17">
        <f>IFERROR(VLOOKUP(C127, DANH_MUC!$B$5:$D$104, 2, FALSE), "")</f>
        <v/>
      </c>
      <c r="E127" s="18">
        <f>IFERROR(VLOOKUP(C127, DANH_MUC!$B$5:$D$104, 3, FALSE), "")</f>
        <v/>
      </c>
      <c r="F127" s="19" t="inlineStr"/>
      <c r="G127" s="19" t="inlineStr"/>
      <c r="H127" s="12">
        <f>F127*G127</f>
        <v/>
      </c>
    </row>
    <row r="128" ht="22" customHeight="1">
      <c r="A128" s="8" t="inlineStr"/>
      <c r="B128" s="8" t="inlineStr"/>
      <c r="C128" s="8" t="inlineStr"/>
      <c r="D128" s="17">
        <f>IFERROR(VLOOKUP(C128, DANH_MUC!$B$5:$D$104, 2, FALSE), "")</f>
        <v/>
      </c>
      <c r="E128" s="18">
        <f>IFERROR(VLOOKUP(C128, DANH_MUC!$B$5:$D$104, 3, FALSE), "")</f>
        <v/>
      </c>
      <c r="F128" s="19" t="inlineStr"/>
      <c r="G128" s="19" t="inlineStr"/>
      <c r="H128" s="12">
        <f>F128*G128</f>
        <v/>
      </c>
    </row>
    <row r="129" ht="22" customHeight="1">
      <c r="A129" s="8" t="inlineStr"/>
      <c r="B129" s="8" t="inlineStr"/>
      <c r="C129" s="8" t="inlineStr"/>
      <c r="D129" s="17">
        <f>IFERROR(VLOOKUP(C129, DANH_MUC!$B$5:$D$104, 2, FALSE), "")</f>
        <v/>
      </c>
      <c r="E129" s="18">
        <f>IFERROR(VLOOKUP(C129, DANH_MUC!$B$5:$D$104, 3, FALSE), "")</f>
        <v/>
      </c>
      <c r="F129" s="19" t="inlineStr"/>
      <c r="G129" s="19" t="inlineStr"/>
      <c r="H129" s="12">
        <f>F129*G129</f>
        <v/>
      </c>
    </row>
    <row r="130" ht="22" customHeight="1">
      <c r="A130" s="8" t="inlineStr"/>
      <c r="B130" s="8" t="inlineStr"/>
      <c r="C130" s="8" t="inlineStr"/>
      <c r="D130" s="17">
        <f>IFERROR(VLOOKUP(C130, DANH_MUC!$B$5:$D$104, 2, FALSE), "")</f>
        <v/>
      </c>
      <c r="E130" s="18">
        <f>IFERROR(VLOOKUP(C130, DANH_MUC!$B$5:$D$104, 3, FALSE), "")</f>
        <v/>
      </c>
      <c r="F130" s="19" t="inlineStr"/>
      <c r="G130" s="19" t="inlineStr"/>
      <c r="H130" s="12">
        <f>F130*G130</f>
        <v/>
      </c>
    </row>
    <row r="131" ht="22" customHeight="1">
      <c r="A131" s="8" t="inlineStr"/>
      <c r="B131" s="8" t="inlineStr"/>
      <c r="C131" s="8" t="inlineStr"/>
      <c r="D131" s="17">
        <f>IFERROR(VLOOKUP(C131, DANH_MUC!$B$5:$D$104, 2, FALSE), "")</f>
        <v/>
      </c>
      <c r="E131" s="18">
        <f>IFERROR(VLOOKUP(C131, DANH_MUC!$B$5:$D$104, 3, FALSE), "")</f>
        <v/>
      </c>
      <c r="F131" s="19" t="inlineStr"/>
      <c r="G131" s="19" t="inlineStr"/>
      <c r="H131" s="12">
        <f>F131*G131</f>
        <v/>
      </c>
    </row>
    <row r="132" ht="22" customHeight="1">
      <c r="A132" s="8" t="inlineStr"/>
      <c r="B132" s="8" t="inlineStr"/>
      <c r="C132" s="8" t="inlineStr"/>
      <c r="D132" s="17">
        <f>IFERROR(VLOOKUP(C132, DANH_MUC!$B$5:$D$104, 2, FALSE), "")</f>
        <v/>
      </c>
      <c r="E132" s="18">
        <f>IFERROR(VLOOKUP(C132, DANH_MUC!$B$5:$D$104, 3, FALSE), "")</f>
        <v/>
      </c>
      <c r="F132" s="19" t="inlineStr"/>
      <c r="G132" s="19" t="inlineStr"/>
      <c r="H132" s="12">
        <f>F132*G132</f>
        <v/>
      </c>
    </row>
    <row r="133" ht="22" customHeight="1">
      <c r="A133" s="8" t="inlineStr"/>
      <c r="B133" s="8" t="inlineStr"/>
      <c r="C133" s="8" t="inlineStr"/>
      <c r="D133" s="17">
        <f>IFERROR(VLOOKUP(C133, DANH_MUC!$B$5:$D$104, 2, FALSE), "")</f>
        <v/>
      </c>
      <c r="E133" s="18">
        <f>IFERROR(VLOOKUP(C133, DANH_MUC!$B$5:$D$104, 3, FALSE), "")</f>
        <v/>
      </c>
      <c r="F133" s="19" t="inlineStr"/>
      <c r="G133" s="19" t="inlineStr"/>
      <c r="H133" s="12">
        <f>F133*G133</f>
        <v/>
      </c>
    </row>
    <row r="134" ht="22" customHeight="1">
      <c r="A134" s="8" t="inlineStr"/>
      <c r="B134" s="8" t="inlineStr"/>
      <c r="C134" s="8" t="inlineStr"/>
      <c r="D134" s="17">
        <f>IFERROR(VLOOKUP(C134, DANH_MUC!$B$5:$D$104, 2, FALSE), "")</f>
        <v/>
      </c>
      <c r="E134" s="18">
        <f>IFERROR(VLOOKUP(C134, DANH_MUC!$B$5:$D$104, 3, FALSE), "")</f>
        <v/>
      </c>
      <c r="F134" s="19" t="inlineStr"/>
      <c r="G134" s="19" t="inlineStr"/>
      <c r="H134" s="12">
        <f>F134*G134</f>
        <v/>
      </c>
    </row>
    <row r="135" ht="22" customHeight="1">
      <c r="A135" s="8" t="inlineStr"/>
      <c r="B135" s="8" t="inlineStr"/>
      <c r="C135" s="8" t="inlineStr"/>
      <c r="D135" s="17">
        <f>IFERROR(VLOOKUP(C135, DANH_MUC!$B$5:$D$104, 2, FALSE), "")</f>
        <v/>
      </c>
      <c r="E135" s="18">
        <f>IFERROR(VLOOKUP(C135, DANH_MUC!$B$5:$D$104, 3, FALSE), "")</f>
        <v/>
      </c>
      <c r="F135" s="19" t="inlineStr"/>
      <c r="G135" s="19" t="inlineStr"/>
      <c r="H135" s="12">
        <f>F135*G135</f>
        <v/>
      </c>
    </row>
    <row r="136" ht="22" customHeight="1">
      <c r="A136" s="8" t="inlineStr"/>
      <c r="B136" s="8" t="inlineStr"/>
      <c r="C136" s="8" t="inlineStr"/>
      <c r="D136" s="17">
        <f>IFERROR(VLOOKUP(C136, DANH_MUC!$B$5:$D$104, 2, FALSE), "")</f>
        <v/>
      </c>
      <c r="E136" s="18">
        <f>IFERROR(VLOOKUP(C136, DANH_MUC!$B$5:$D$104, 3, FALSE), "")</f>
        <v/>
      </c>
      <c r="F136" s="19" t="inlineStr"/>
      <c r="G136" s="19" t="inlineStr"/>
      <c r="H136" s="12">
        <f>F136*G136</f>
        <v/>
      </c>
    </row>
    <row r="137" ht="22" customHeight="1">
      <c r="A137" s="8" t="inlineStr"/>
      <c r="B137" s="8" t="inlineStr"/>
      <c r="C137" s="8" t="inlineStr"/>
      <c r="D137" s="17">
        <f>IFERROR(VLOOKUP(C137, DANH_MUC!$B$5:$D$104, 2, FALSE), "")</f>
        <v/>
      </c>
      <c r="E137" s="18">
        <f>IFERROR(VLOOKUP(C137, DANH_MUC!$B$5:$D$104, 3, FALSE), "")</f>
        <v/>
      </c>
      <c r="F137" s="19" t="inlineStr"/>
      <c r="G137" s="19" t="inlineStr"/>
      <c r="H137" s="12">
        <f>F137*G137</f>
        <v/>
      </c>
    </row>
    <row r="138" ht="22" customHeight="1">
      <c r="A138" s="8" t="inlineStr"/>
      <c r="B138" s="8" t="inlineStr"/>
      <c r="C138" s="8" t="inlineStr"/>
      <c r="D138" s="17">
        <f>IFERROR(VLOOKUP(C138, DANH_MUC!$B$5:$D$104, 2, FALSE), "")</f>
        <v/>
      </c>
      <c r="E138" s="18">
        <f>IFERROR(VLOOKUP(C138, DANH_MUC!$B$5:$D$104, 3, FALSE), "")</f>
        <v/>
      </c>
      <c r="F138" s="19" t="inlineStr"/>
      <c r="G138" s="19" t="inlineStr"/>
      <c r="H138" s="12">
        <f>F138*G138</f>
        <v/>
      </c>
    </row>
    <row r="139" ht="22" customHeight="1">
      <c r="A139" s="8" t="inlineStr"/>
      <c r="B139" s="8" t="inlineStr"/>
      <c r="C139" s="8" t="inlineStr"/>
      <c r="D139" s="17">
        <f>IFERROR(VLOOKUP(C139, DANH_MUC!$B$5:$D$104, 2, FALSE), "")</f>
        <v/>
      </c>
      <c r="E139" s="18">
        <f>IFERROR(VLOOKUP(C139, DANH_MUC!$B$5:$D$104, 3, FALSE), "")</f>
        <v/>
      </c>
      <c r="F139" s="19" t="inlineStr"/>
      <c r="G139" s="19" t="inlineStr"/>
      <c r="H139" s="12">
        <f>F139*G139</f>
        <v/>
      </c>
    </row>
    <row r="140" ht="22" customHeight="1">
      <c r="A140" s="8" t="inlineStr"/>
      <c r="B140" s="8" t="inlineStr"/>
      <c r="C140" s="8" t="inlineStr"/>
      <c r="D140" s="17">
        <f>IFERROR(VLOOKUP(C140, DANH_MUC!$B$5:$D$104, 2, FALSE), "")</f>
        <v/>
      </c>
      <c r="E140" s="18">
        <f>IFERROR(VLOOKUP(C140, DANH_MUC!$B$5:$D$104, 3, FALSE), "")</f>
        <v/>
      </c>
      <c r="F140" s="19" t="inlineStr"/>
      <c r="G140" s="19" t="inlineStr"/>
      <c r="H140" s="12">
        <f>F140*G140</f>
        <v/>
      </c>
    </row>
    <row r="141" ht="22" customHeight="1">
      <c r="A141" s="8" t="inlineStr"/>
      <c r="B141" s="8" t="inlineStr"/>
      <c r="C141" s="8" t="inlineStr"/>
      <c r="D141" s="17">
        <f>IFERROR(VLOOKUP(C141, DANH_MUC!$B$5:$D$104, 2, FALSE), "")</f>
        <v/>
      </c>
      <c r="E141" s="18">
        <f>IFERROR(VLOOKUP(C141, DANH_MUC!$B$5:$D$104, 3, FALSE), "")</f>
        <v/>
      </c>
      <c r="F141" s="19" t="inlineStr"/>
      <c r="G141" s="19" t="inlineStr"/>
      <c r="H141" s="12">
        <f>F141*G141</f>
        <v/>
      </c>
    </row>
    <row r="142" ht="22" customHeight="1">
      <c r="A142" s="8" t="inlineStr"/>
      <c r="B142" s="8" t="inlineStr"/>
      <c r="C142" s="8" t="inlineStr"/>
      <c r="D142" s="17">
        <f>IFERROR(VLOOKUP(C142, DANH_MUC!$B$5:$D$104, 2, FALSE), "")</f>
        <v/>
      </c>
      <c r="E142" s="18">
        <f>IFERROR(VLOOKUP(C142, DANH_MUC!$B$5:$D$104, 3, FALSE), "")</f>
        <v/>
      </c>
      <c r="F142" s="19" t="inlineStr"/>
      <c r="G142" s="19" t="inlineStr"/>
      <c r="H142" s="12">
        <f>F142*G142</f>
        <v/>
      </c>
    </row>
    <row r="143" ht="22" customHeight="1">
      <c r="A143" s="8" t="inlineStr"/>
      <c r="B143" s="8" t="inlineStr"/>
      <c r="C143" s="8" t="inlineStr"/>
      <c r="D143" s="17">
        <f>IFERROR(VLOOKUP(C143, DANH_MUC!$B$5:$D$104, 2, FALSE), "")</f>
        <v/>
      </c>
      <c r="E143" s="18">
        <f>IFERROR(VLOOKUP(C143, DANH_MUC!$B$5:$D$104, 3, FALSE), "")</f>
        <v/>
      </c>
      <c r="F143" s="19" t="inlineStr"/>
      <c r="G143" s="19" t="inlineStr"/>
      <c r="H143" s="12">
        <f>F143*G143</f>
        <v/>
      </c>
    </row>
    <row r="144" ht="22" customHeight="1">
      <c r="A144" s="8" t="inlineStr"/>
      <c r="B144" s="8" t="inlineStr"/>
      <c r="C144" s="8" t="inlineStr"/>
      <c r="D144" s="17">
        <f>IFERROR(VLOOKUP(C144, DANH_MUC!$B$5:$D$104, 2, FALSE), "")</f>
        <v/>
      </c>
      <c r="E144" s="18">
        <f>IFERROR(VLOOKUP(C144, DANH_MUC!$B$5:$D$104, 3, FALSE), "")</f>
        <v/>
      </c>
      <c r="F144" s="19" t="inlineStr"/>
      <c r="G144" s="19" t="inlineStr"/>
      <c r="H144" s="12">
        <f>F144*G144</f>
        <v/>
      </c>
    </row>
    <row r="145" ht="22" customHeight="1">
      <c r="A145" s="8" t="inlineStr"/>
      <c r="B145" s="8" t="inlineStr"/>
      <c r="C145" s="8" t="inlineStr"/>
      <c r="D145" s="17">
        <f>IFERROR(VLOOKUP(C145, DANH_MUC!$B$5:$D$104, 2, FALSE), "")</f>
        <v/>
      </c>
      <c r="E145" s="18">
        <f>IFERROR(VLOOKUP(C145, DANH_MUC!$B$5:$D$104, 3, FALSE), "")</f>
        <v/>
      </c>
      <c r="F145" s="19" t="inlineStr"/>
      <c r="G145" s="19" t="inlineStr"/>
      <c r="H145" s="12">
        <f>F145*G145</f>
        <v/>
      </c>
    </row>
    <row r="146" ht="22" customHeight="1">
      <c r="A146" s="8" t="inlineStr"/>
      <c r="B146" s="8" t="inlineStr"/>
      <c r="C146" s="8" t="inlineStr"/>
      <c r="D146" s="17">
        <f>IFERROR(VLOOKUP(C146, DANH_MUC!$B$5:$D$104, 2, FALSE), "")</f>
        <v/>
      </c>
      <c r="E146" s="18">
        <f>IFERROR(VLOOKUP(C146, DANH_MUC!$B$5:$D$104, 3, FALSE), "")</f>
        <v/>
      </c>
      <c r="F146" s="19" t="inlineStr"/>
      <c r="G146" s="19" t="inlineStr"/>
      <c r="H146" s="12">
        <f>F146*G146</f>
        <v/>
      </c>
    </row>
    <row r="147" ht="22" customHeight="1">
      <c r="A147" s="8" t="inlineStr"/>
      <c r="B147" s="8" t="inlineStr"/>
      <c r="C147" s="8" t="inlineStr"/>
      <c r="D147" s="17">
        <f>IFERROR(VLOOKUP(C147, DANH_MUC!$B$5:$D$104, 2, FALSE), "")</f>
        <v/>
      </c>
      <c r="E147" s="18">
        <f>IFERROR(VLOOKUP(C147, DANH_MUC!$B$5:$D$104, 3, FALSE), "")</f>
        <v/>
      </c>
      <c r="F147" s="19" t="inlineStr"/>
      <c r="G147" s="19" t="inlineStr"/>
      <c r="H147" s="12">
        <f>F147*G147</f>
        <v/>
      </c>
    </row>
    <row r="148" ht="22" customHeight="1">
      <c r="A148" s="8" t="inlineStr"/>
      <c r="B148" s="8" t="inlineStr"/>
      <c r="C148" s="8" t="inlineStr"/>
      <c r="D148" s="17">
        <f>IFERROR(VLOOKUP(C148, DANH_MUC!$B$5:$D$104, 2, FALSE), "")</f>
        <v/>
      </c>
      <c r="E148" s="18">
        <f>IFERROR(VLOOKUP(C148, DANH_MUC!$B$5:$D$104, 3, FALSE), "")</f>
        <v/>
      </c>
      <c r="F148" s="19" t="inlineStr"/>
      <c r="G148" s="19" t="inlineStr"/>
      <c r="H148" s="12">
        <f>F148*G148</f>
        <v/>
      </c>
    </row>
    <row r="149" ht="22" customHeight="1">
      <c r="A149" s="8" t="inlineStr"/>
      <c r="B149" s="8" t="inlineStr"/>
      <c r="C149" s="8" t="inlineStr"/>
      <c r="D149" s="17">
        <f>IFERROR(VLOOKUP(C149, DANH_MUC!$B$5:$D$104, 2, FALSE), "")</f>
        <v/>
      </c>
      <c r="E149" s="18">
        <f>IFERROR(VLOOKUP(C149, DANH_MUC!$B$5:$D$104, 3, FALSE), "")</f>
        <v/>
      </c>
      <c r="F149" s="19" t="inlineStr"/>
      <c r="G149" s="19" t="inlineStr"/>
      <c r="H149" s="12">
        <f>F149*G149</f>
        <v/>
      </c>
    </row>
    <row r="150" ht="22" customHeight="1">
      <c r="A150" s="8" t="inlineStr"/>
      <c r="B150" s="8" t="inlineStr"/>
      <c r="C150" s="8" t="inlineStr"/>
      <c r="D150" s="17">
        <f>IFERROR(VLOOKUP(C150, DANH_MUC!$B$5:$D$104, 2, FALSE), "")</f>
        <v/>
      </c>
      <c r="E150" s="18">
        <f>IFERROR(VLOOKUP(C150, DANH_MUC!$B$5:$D$104, 3, FALSE), "")</f>
        <v/>
      </c>
      <c r="F150" s="19" t="inlineStr"/>
      <c r="G150" s="19" t="inlineStr"/>
      <c r="H150" s="12">
        <f>F150*G150</f>
        <v/>
      </c>
    </row>
    <row r="151" ht="22" customHeight="1">
      <c r="A151" s="8" t="inlineStr"/>
      <c r="B151" s="8" t="inlineStr"/>
      <c r="C151" s="8" t="inlineStr"/>
      <c r="D151" s="17">
        <f>IFERROR(VLOOKUP(C151, DANH_MUC!$B$5:$D$104, 2, FALSE), "")</f>
        <v/>
      </c>
      <c r="E151" s="18">
        <f>IFERROR(VLOOKUP(C151, DANH_MUC!$B$5:$D$104, 3, FALSE), "")</f>
        <v/>
      </c>
      <c r="F151" s="19" t="inlineStr"/>
      <c r="G151" s="19" t="inlineStr"/>
      <c r="H151" s="12">
        <f>F151*G151</f>
        <v/>
      </c>
    </row>
    <row r="152" ht="22" customHeight="1">
      <c r="A152" s="8" t="inlineStr"/>
      <c r="B152" s="8" t="inlineStr"/>
      <c r="C152" s="8" t="inlineStr"/>
      <c r="D152" s="17">
        <f>IFERROR(VLOOKUP(C152, DANH_MUC!$B$5:$D$104, 2, FALSE), "")</f>
        <v/>
      </c>
      <c r="E152" s="18">
        <f>IFERROR(VLOOKUP(C152, DANH_MUC!$B$5:$D$104, 3, FALSE), "")</f>
        <v/>
      </c>
      <c r="F152" s="19" t="inlineStr"/>
      <c r="G152" s="19" t="inlineStr"/>
      <c r="H152" s="12">
        <f>F152*G152</f>
        <v/>
      </c>
    </row>
    <row r="153" ht="22" customHeight="1">
      <c r="A153" s="8" t="inlineStr"/>
      <c r="B153" s="8" t="inlineStr"/>
      <c r="C153" s="8" t="inlineStr"/>
      <c r="D153" s="17">
        <f>IFERROR(VLOOKUP(C153, DANH_MUC!$B$5:$D$104, 2, FALSE), "")</f>
        <v/>
      </c>
      <c r="E153" s="18">
        <f>IFERROR(VLOOKUP(C153, DANH_MUC!$B$5:$D$104, 3, FALSE), "")</f>
        <v/>
      </c>
      <c r="F153" s="19" t="inlineStr"/>
      <c r="G153" s="19" t="inlineStr"/>
      <c r="H153" s="12">
        <f>F153*G153</f>
        <v/>
      </c>
    </row>
    <row r="154" ht="22" customHeight="1">
      <c r="A154" s="8" t="inlineStr"/>
      <c r="B154" s="8" t="inlineStr"/>
      <c r="C154" s="8" t="inlineStr"/>
      <c r="D154" s="17">
        <f>IFERROR(VLOOKUP(C154, DANH_MUC!$B$5:$D$104, 2, FALSE), "")</f>
        <v/>
      </c>
      <c r="E154" s="18">
        <f>IFERROR(VLOOKUP(C154, DANH_MUC!$B$5:$D$104, 3, FALSE), "")</f>
        <v/>
      </c>
      <c r="F154" s="19" t="inlineStr"/>
      <c r="G154" s="19" t="inlineStr"/>
      <c r="H154" s="12">
        <f>F154*G154</f>
        <v/>
      </c>
    </row>
    <row r="155" ht="22" customHeight="1">
      <c r="A155" s="8" t="inlineStr"/>
      <c r="B155" s="8" t="inlineStr"/>
      <c r="C155" s="8" t="inlineStr"/>
      <c r="D155" s="17">
        <f>IFERROR(VLOOKUP(C155, DANH_MUC!$B$5:$D$104, 2, FALSE), "")</f>
        <v/>
      </c>
      <c r="E155" s="18">
        <f>IFERROR(VLOOKUP(C155, DANH_MUC!$B$5:$D$104, 3, FALSE), "")</f>
        <v/>
      </c>
      <c r="F155" s="19" t="inlineStr"/>
      <c r="G155" s="19" t="inlineStr"/>
      <c r="H155" s="12">
        <f>F155*G155</f>
        <v/>
      </c>
    </row>
    <row r="156" ht="22" customHeight="1">
      <c r="A156" s="8" t="inlineStr"/>
      <c r="B156" s="8" t="inlineStr"/>
      <c r="C156" s="8" t="inlineStr"/>
      <c r="D156" s="17">
        <f>IFERROR(VLOOKUP(C156, DANH_MUC!$B$5:$D$104, 2, FALSE), "")</f>
        <v/>
      </c>
      <c r="E156" s="18">
        <f>IFERROR(VLOOKUP(C156, DANH_MUC!$B$5:$D$104, 3, FALSE), "")</f>
        <v/>
      </c>
      <c r="F156" s="19" t="inlineStr"/>
      <c r="G156" s="19" t="inlineStr"/>
      <c r="H156" s="12">
        <f>F156*G156</f>
        <v/>
      </c>
    </row>
    <row r="157" ht="22" customHeight="1">
      <c r="A157" s="8" t="inlineStr"/>
      <c r="B157" s="8" t="inlineStr"/>
      <c r="C157" s="8" t="inlineStr"/>
      <c r="D157" s="17">
        <f>IFERROR(VLOOKUP(C157, DANH_MUC!$B$5:$D$104, 2, FALSE), "")</f>
        <v/>
      </c>
      <c r="E157" s="18">
        <f>IFERROR(VLOOKUP(C157, DANH_MUC!$B$5:$D$104, 3, FALSE), "")</f>
        <v/>
      </c>
      <c r="F157" s="19" t="inlineStr"/>
      <c r="G157" s="19" t="inlineStr"/>
      <c r="H157" s="12">
        <f>F157*G157</f>
        <v/>
      </c>
    </row>
    <row r="158" ht="22" customHeight="1">
      <c r="A158" s="8" t="inlineStr"/>
      <c r="B158" s="8" t="inlineStr"/>
      <c r="C158" s="8" t="inlineStr"/>
      <c r="D158" s="17">
        <f>IFERROR(VLOOKUP(C158, DANH_MUC!$B$5:$D$104, 2, FALSE), "")</f>
        <v/>
      </c>
      <c r="E158" s="18">
        <f>IFERROR(VLOOKUP(C158, DANH_MUC!$B$5:$D$104, 3, FALSE), "")</f>
        <v/>
      </c>
      <c r="F158" s="19" t="inlineStr"/>
      <c r="G158" s="19" t="inlineStr"/>
      <c r="H158" s="12">
        <f>F158*G158</f>
        <v/>
      </c>
    </row>
    <row r="159" ht="22" customHeight="1">
      <c r="A159" s="8" t="inlineStr"/>
      <c r="B159" s="8" t="inlineStr"/>
      <c r="C159" s="8" t="inlineStr"/>
      <c r="D159" s="17">
        <f>IFERROR(VLOOKUP(C159, DANH_MUC!$B$5:$D$104, 2, FALSE), "")</f>
        <v/>
      </c>
      <c r="E159" s="18">
        <f>IFERROR(VLOOKUP(C159, DANH_MUC!$B$5:$D$104, 3, FALSE), "")</f>
        <v/>
      </c>
      <c r="F159" s="19" t="inlineStr"/>
      <c r="G159" s="19" t="inlineStr"/>
      <c r="H159" s="12">
        <f>F159*G159</f>
        <v/>
      </c>
    </row>
    <row r="160" ht="22" customHeight="1">
      <c r="A160" s="8" t="inlineStr"/>
      <c r="B160" s="8" t="inlineStr"/>
      <c r="C160" s="8" t="inlineStr"/>
      <c r="D160" s="17">
        <f>IFERROR(VLOOKUP(C160, DANH_MUC!$B$5:$D$104, 2, FALSE), "")</f>
        <v/>
      </c>
      <c r="E160" s="18">
        <f>IFERROR(VLOOKUP(C160, DANH_MUC!$B$5:$D$104, 3, FALSE), "")</f>
        <v/>
      </c>
      <c r="F160" s="19" t="inlineStr"/>
      <c r="G160" s="19" t="inlineStr"/>
      <c r="H160" s="12">
        <f>F160*G160</f>
        <v/>
      </c>
    </row>
    <row r="161" ht="22" customHeight="1">
      <c r="A161" s="8" t="inlineStr"/>
      <c r="B161" s="8" t="inlineStr"/>
      <c r="C161" s="8" t="inlineStr"/>
      <c r="D161" s="17">
        <f>IFERROR(VLOOKUP(C161, DANH_MUC!$B$5:$D$104, 2, FALSE), "")</f>
        <v/>
      </c>
      <c r="E161" s="18">
        <f>IFERROR(VLOOKUP(C161, DANH_MUC!$B$5:$D$104, 3, FALSE), "")</f>
        <v/>
      </c>
      <c r="F161" s="19" t="inlineStr"/>
      <c r="G161" s="19" t="inlineStr"/>
      <c r="H161" s="12">
        <f>F161*G161</f>
        <v/>
      </c>
    </row>
    <row r="162" ht="22" customHeight="1">
      <c r="A162" s="8" t="inlineStr"/>
      <c r="B162" s="8" t="inlineStr"/>
      <c r="C162" s="8" t="inlineStr"/>
      <c r="D162" s="17">
        <f>IFERROR(VLOOKUP(C162, DANH_MUC!$B$5:$D$104, 2, FALSE), "")</f>
        <v/>
      </c>
      <c r="E162" s="18">
        <f>IFERROR(VLOOKUP(C162, DANH_MUC!$B$5:$D$104, 3, FALSE), "")</f>
        <v/>
      </c>
      <c r="F162" s="19" t="inlineStr"/>
      <c r="G162" s="19" t="inlineStr"/>
      <c r="H162" s="12">
        <f>F162*G162</f>
        <v/>
      </c>
    </row>
    <row r="163" ht="22" customHeight="1">
      <c r="A163" s="8" t="inlineStr"/>
      <c r="B163" s="8" t="inlineStr"/>
      <c r="C163" s="8" t="inlineStr"/>
      <c r="D163" s="17">
        <f>IFERROR(VLOOKUP(C163, DANH_MUC!$B$5:$D$104, 2, FALSE), "")</f>
        <v/>
      </c>
      <c r="E163" s="18">
        <f>IFERROR(VLOOKUP(C163, DANH_MUC!$B$5:$D$104, 3, FALSE), "")</f>
        <v/>
      </c>
      <c r="F163" s="19" t="inlineStr"/>
      <c r="G163" s="19" t="inlineStr"/>
      <c r="H163" s="12">
        <f>F163*G163</f>
        <v/>
      </c>
    </row>
    <row r="164" ht="22" customHeight="1">
      <c r="A164" s="8" t="inlineStr"/>
      <c r="B164" s="8" t="inlineStr"/>
      <c r="C164" s="8" t="inlineStr"/>
      <c r="D164" s="17">
        <f>IFERROR(VLOOKUP(C164, DANH_MUC!$B$5:$D$104, 2, FALSE), "")</f>
        <v/>
      </c>
      <c r="E164" s="18">
        <f>IFERROR(VLOOKUP(C164, DANH_MUC!$B$5:$D$104, 3, FALSE), "")</f>
        <v/>
      </c>
      <c r="F164" s="19" t="inlineStr"/>
      <c r="G164" s="19" t="inlineStr"/>
      <c r="H164" s="12">
        <f>F164*G164</f>
        <v/>
      </c>
    </row>
    <row r="165" ht="22" customHeight="1">
      <c r="A165" s="8" t="inlineStr"/>
      <c r="B165" s="8" t="inlineStr"/>
      <c r="C165" s="8" t="inlineStr"/>
      <c r="D165" s="17">
        <f>IFERROR(VLOOKUP(C165, DANH_MUC!$B$5:$D$104, 2, FALSE), "")</f>
        <v/>
      </c>
      <c r="E165" s="18">
        <f>IFERROR(VLOOKUP(C165, DANH_MUC!$B$5:$D$104, 3, FALSE), "")</f>
        <v/>
      </c>
      <c r="F165" s="19" t="inlineStr"/>
      <c r="G165" s="19" t="inlineStr"/>
      <c r="H165" s="12">
        <f>F165*G165</f>
        <v/>
      </c>
    </row>
    <row r="166" ht="22" customHeight="1">
      <c r="A166" s="8" t="inlineStr"/>
      <c r="B166" s="8" t="inlineStr"/>
      <c r="C166" s="8" t="inlineStr"/>
      <c r="D166" s="17">
        <f>IFERROR(VLOOKUP(C166, DANH_MUC!$B$5:$D$104, 2, FALSE), "")</f>
        <v/>
      </c>
      <c r="E166" s="18">
        <f>IFERROR(VLOOKUP(C166, DANH_MUC!$B$5:$D$104, 3, FALSE), "")</f>
        <v/>
      </c>
      <c r="F166" s="19" t="inlineStr"/>
      <c r="G166" s="19" t="inlineStr"/>
      <c r="H166" s="12">
        <f>F166*G166</f>
        <v/>
      </c>
    </row>
    <row r="167" ht="22" customHeight="1">
      <c r="A167" s="8" t="inlineStr"/>
      <c r="B167" s="8" t="inlineStr"/>
      <c r="C167" s="8" t="inlineStr"/>
      <c r="D167" s="17">
        <f>IFERROR(VLOOKUP(C167, DANH_MUC!$B$5:$D$104, 2, FALSE), "")</f>
        <v/>
      </c>
      <c r="E167" s="18">
        <f>IFERROR(VLOOKUP(C167, DANH_MUC!$B$5:$D$104, 3, FALSE), "")</f>
        <v/>
      </c>
      <c r="F167" s="19" t="inlineStr"/>
      <c r="G167" s="19" t="inlineStr"/>
      <c r="H167" s="12">
        <f>F167*G167</f>
        <v/>
      </c>
    </row>
    <row r="168" ht="22" customHeight="1">
      <c r="A168" s="8" t="inlineStr"/>
      <c r="B168" s="8" t="inlineStr"/>
      <c r="C168" s="8" t="inlineStr"/>
      <c r="D168" s="17">
        <f>IFERROR(VLOOKUP(C168, DANH_MUC!$B$5:$D$104, 2, FALSE), "")</f>
        <v/>
      </c>
      <c r="E168" s="18">
        <f>IFERROR(VLOOKUP(C168, DANH_MUC!$B$5:$D$104, 3, FALSE), "")</f>
        <v/>
      </c>
      <c r="F168" s="19" t="inlineStr"/>
      <c r="G168" s="19" t="inlineStr"/>
      <c r="H168" s="12">
        <f>F168*G168</f>
        <v/>
      </c>
    </row>
    <row r="169" ht="22" customHeight="1">
      <c r="A169" s="8" t="inlineStr"/>
      <c r="B169" s="8" t="inlineStr"/>
      <c r="C169" s="8" t="inlineStr"/>
      <c r="D169" s="17">
        <f>IFERROR(VLOOKUP(C169, DANH_MUC!$B$5:$D$104, 2, FALSE), "")</f>
        <v/>
      </c>
      <c r="E169" s="18">
        <f>IFERROR(VLOOKUP(C169, DANH_MUC!$B$5:$D$104, 3, FALSE), "")</f>
        <v/>
      </c>
      <c r="F169" s="19" t="inlineStr"/>
      <c r="G169" s="19" t="inlineStr"/>
      <c r="H169" s="12">
        <f>F169*G169</f>
        <v/>
      </c>
    </row>
    <row r="170" ht="22" customHeight="1">
      <c r="A170" s="8" t="inlineStr"/>
      <c r="B170" s="8" t="inlineStr"/>
      <c r="C170" s="8" t="inlineStr"/>
      <c r="D170" s="17">
        <f>IFERROR(VLOOKUP(C170, DANH_MUC!$B$5:$D$104, 2, FALSE), "")</f>
        <v/>
      </c>
      <c r="E170" s="18">
        <f>IFERROR(VLOOKUP(C170, DANH_MUC!$B$5:$D$104, 3, FALSE), "")</f>
        <v/>
      </c>
      <c r="F170" s="19" t="inlineStr"/>
      <c r="G170" s="19" t="inlineStr"/>
      <c r="H170" s="12">
        <f>F170*G170</f>
        <v/>
      </c>
    </row>
    <row r="171" ht="22" customHeight="1">
      <c r="A171" s="8" t="inlineStr"/>
      <c r="B171" s="8" t="inlineStr"/>
      <c r="C171" s="8" t="inlineStr"/>
      <c r="D171" s="17">
        <f>IFERROR(VLOOKUP(C171, DANH_MUC!$B$5:$D$104, 2, FALSE), "")</f>
        <v/>
      </c>
      <c r="E171" s="18">
        <f>IFERROR(VLOOKUP(C171, DANH_MUC!$B$5:$D$104, 3, FALSE), "")</f>
        <v/>
      </c>
      <c r="F171" s="19" t="inlineStr"/>
      <c r="G171" s="19" t="inlineStr"/>
      <c r="H171" s="12">
        <f>F171*G171</f>
        <v/>
      </c>
    </row>
    <row r="172" ht="22" customHeight="1">
      <c r="A172" s="8" t="inlineStr"/>
      <c r="B172" s="8" t="inlineStr"/>
      <c r="C172" s="8" t="inlineStr"/>
      <c r="D172" s="17">
        <f>IFERROR(VLOOKUP(C172, DANH_MUC!$B$5:$D$104, 2, FALSE), "")</f>
        <v/>
      </c>
      <c r="E172" s="18">
        <f>IFERROR(VLOOKUP(C172, DANH_MUC!$B$5:$D$104, 3, FALSE), "")</f>
        <v/>
      </c>
      <c r="F172" s="19" t="inlineStr"/>
      <c r="G172" s="19" t="inlineStr"/>
      <c r="H172" s="12">
        <f>F172*G172</f>
        <v/>
      </c>
    </row>
    <row r="173" ht="22" customHeight="1">
      <c r="A173" s="8" t="inlineStr"/>
      <c r="B173" s="8" t="inlineStr"/>
      <c r="C173" s="8" t="inlineStr"/>
      <c r="D173" s="17">
        <f>IFERROR(VLOOKUP(C173, DANH_MUC!$B$5:$D$104, 2, FALSE), "")</f>
        <v/>
      </c>
      <c r="E173" s="18">
        <f>IFERROR(VLOOKUP(C173, DANH_MUC!$B$5:$D$104, 3, FALSE), "")</f>
        <v/>
      </c>
      <c r="F173" s="19" t="inlineStr"/>
      <c r="G173" s="19" t="inlineStr"/>
      <c r="H173" s="12">
        <f>F173*G173</f>
        <v/>
      </c>
    </row>
    <row r="174" ht="22" customHeight="1">
      <c r="A174" s="8" t="inlineStr"/>
      <c r="B174" s="8" t="inlineStr"/>
      <c r="C174" s="8" t="inlineStr"/>
      <c r="D174" s="17">
        <f>IFERROR(VLOOKUP(C174, DANH_MUC!$B$5:$D$104, 2, FALSE), "")</f>
        <v/>
      </c>
      <c r="E174" s="18">
        <f>IFERROR(VLOOKUP(C174, DANH_MUC!$B$5:$D$104, 3, FALSE), "")</f>
        <v/>
      </c>
      <c r="F174" s="19" t="inlineStr"/>
      <c r="G174" s="19" t="inlineStr"/>
      <c r="H174" s="12">
        <f>F174*G174</f>
        <v/>
      </c>
    </row>
    <row r="175" ht="22" customHeight="1">
      <c r="A175" s="8" t="inlineStr"/>
      <c r="B175" s="8" t="inlineStr"/>
      <c r="C175" s="8" t="inlineStr"/>
      <c r="D175" s="17">
        <f>IFERROR(VLOOKUP(C175, DANH_MUC!$B$5:$D$104, 2, FALSE), "")</f>
        <v/>
      </c>
      <c r="E175" s="18">
        <f>IFERROR(VLOOKUP(C175, DANH_MUC!$B$5:$D$104, 3, FALSE), "")</f>
        <v/>
      </c>
      <c r="F175" s="19" t="inlineStr"/>
      <c r="G175" s="19" t="inlineStr"/>
      <c r="H175" s="12">
        <f>F175*G175</f>
        <v/>
      </c>
    </row>
    <row r="176" ht="22" customHeight="1">
      <c r="A176" s="8" t="inlineStr"/>
      <c r="B176" s="8" t="inlineStr"/>
      <c r="C176" s="8" t="inlineStr"/>
      <c r="D176" s="17">
        <f>IFERROR(VLOOKUP(C176, DANH_MUC!$B$5:$D$104, 2, FALSE), "")</f>
        <v/>
      </c>
      <c r="E176" s="18">
        <f>IFERROR(VLOOKUP(C176, DANH_MUC!$B$5:$D$104, 3, FALSE), "")</f>
        <v/>
      </c>
      <c r="F176" s="19" t="inlineStr"/>
      <c r="G176" s="19" t="inlineStr"/>
      <c r="H176" s="12">
        <f>F176*G176</f>
        <v/>
      </c>
    </row>
    <row r="177" ht="22" customHeight="1">
      <c r="A177" s="8" t="inlineStr"/>
      <c r="B177" s="8" t="inlineStr"/>
      <c r="C177" s="8" t="inlineStr"/>
      <c r="D177" s="17">
        <f>IFERROR(VLOOKUP(C177, DANH_MUC!$B$5:$D$104, 2, FALSE), "")</f>
        <v/>
      </c>
      <c r="E177" s="18">
        <f>IFERROR(VLOOKUP(C177, DANH_MUC!$B$5:$D$104, 3, FALSE), "")</f>
        <v/>
      </c>
      <c r="F177" s="19" t="inlineStr"/>
      <c r="G177" s="19" t="inlineStr"/>
      <c r="H177" s="12">
        <f>F177*G177</f>
        <v/>
      </c>
    </row>
    <row r="178" ht="22" customHeight="1">
      <c r="A178" s="8" t="inlineStr"/>
      <c r="B178" s="8" t="inlineStr"/>
      <c r="C178" s="8" t="inlineStr"/>
      <c r="D178" s="17">
        <f>IFERROR(VLOOKUP(C178, DANH_MUC!$B$5:$D$104, 2, FALSE), "")</f>
        <v/>
      </c>
      <c r="E178" s="18">
        <f>IFERROR(VLOOKUP(C178, DANH_MUC!$B$5:$D$104, 3, FALSE), "")</f>
        <v/>
      </c>
      <c r="F178" s="19" t="inlineStr"/>
      <c r="G178" s="19" t="inlineStr"/>
      <c r="H178" s="12">
        <f>F178*G178</f>
        <v/>
      </c>
    </row>
    <row r="179" ht="22" customHeight="1">
      <c r="A179" s="8" t="inlineStr"/>
      <c r="B179" s="8" t="inlineStr"/>
      <c r="C179" s="8" t="inlineStr"/>
      <c r="D179" s="17">
        <f>IFERROR(VLOOKUP(C179, DANH_MUC!$B$5:$D$104, 2, FALSE), "")</f>
        <v/>
      </c>
      <c r="E179" s="18">
        <f>IFERROR(VLOOKUP(C179, DANH_MUC!$B$5:$D$104, 3, FALSE), "")</f>
        <v/>
      </c>
      <c r="F179" s="19" t="inlineStr"/>
      <c r="G179" s="19" t="inlineStr"/>
      <c r="H179" s="12">
        <f>F179*G179</f>
        <v/>
      </c>
    </row>
    <row r="180" ht="22" customHeight="1">
      <c r="A180" s="8" t="inlineStr"/>
      <c r="B180" s="8" t="inlineStr"/>
      <c r="C180" s="8" t="inlineStr"/>
      <c r="D180" s="17">
        <f>IFERROR(VLOOKUP(C180, DANH_MUC!$B$5:$D$104, 2, FALSE), "")</f>
        <v/>
      </c>
      <c r="E180" s="18">
        <f>IFERROR(VLOOKUP(C180, DANH_MUC!$B$5:$D$104, 3, FALSE), "")</f>
        <v/>
      </c>
      <c r="F180" s="19" t="inlineStr"/>
      <c r="G180" s="19" t="inlineStr"/>
      <c r="H180" s="12">
        <f>F180*G180</f>
        <v/>
      </c>
    </row>
    <row r="181" ht="22" customHeight="1">
      <c r="A181" s="8" t="inlineStr"/>
      <c r="B181" s="8" t="inlineStr"/>
      <c r="C181" s="8" t="inlineStr"/>
      <c r="D181" s="17">
        <f>IFERROR(VLOOKUP(C181, DANH_MUC!$B$5:$D$104, 2, FALSE), "")</f>
        <v/>
      </c>
      <c r="E181" s="18">
        <f>IFERROR(VLOOKUP(C181, DANH_MUC!$B$5:$D$104, 3, FALSE), "")</f>
        <v/>
      </c>
      <c r="F181" s="19" t="inlineStr"/>
      <c r="G181" s="19" t="inlineStr"/>
      <c r="H181" s="12">
        <f>F181*G181</f>
        <v/>
      </c>
    </row>
    <row r="182" ht="22" customHeight="1">
      <c r="A182" s="8" t="inlineStr"/>
      <c r="B182" s="8" t="inlineStr"/>
      <c r="C182" s="8" t="inlineStr"/>
      <c r="D182" s="17">
        <f>IFERROR(VLOOKUP(C182, DANH_MUC!$B$5:$D$104, 2, FALSE), "")</f>
        <v/>
      </c>
      <c r="E182" s="18">
        <f>IFERROR(VLOOKUP(C182, DANH_MUC!$B$5:$D$104, 3, FALSE), "")</f>
        <v/>
      </c>
      <c r="F182" s="19" t="inlineStr"/>
      <c r="G182" s="19" t="inlineStr"/>
      <c r="H182" s="12">
        <f>F182*G182</f>
        <v/>
      </c>
    </row>
    <row r="183" ht="22" customHeight="1">
      <c r="A183" s="8" t="inlineStr"/>
      <c r="B183" s="8" t="inlineStr"/>
      <c r="C183" s="8" t="inlineStr"/>
      <c r="D183" s="17">
        <f>IFERROR(VLOOKUP(C183, DANH_MUC!$B$5:$D$104, 2, FALSE), "")</f>
        <v/>
      </c>
      <c r="E183" s="18">
        <f>IFERROR(VLOOKUP(C183, DANH_MUC!$B$5:$D$104, 3, FALSE), "")</f>
        <v/>
      </c>
      <c r="F183" s="19" t="inlineStr"/>
      <c r="G183" s="19" t="inlineStr"/>
      <c r="H183" s="12">
        <f>F183*G183</f>
        <v/>
      </c>
    </row>
    <row r="184" ht="22" customHeight="1">
      <c r="A184" s="8" t="inlineStr"/>
      <c r="B184" s="8" t="inlineStr"/>
      <c r="C184" s="8" t="inlineStr"/>
      <c r="D184" s="17">
        <f>IFERROR(VLOOKUP(C184, DANH_MUC!$B$5:$D$104, 2, FALSE), "")</f>
        <v/>
      </c>
      <c r="E184" s="18">
        <f>IFERROR(VLOOKUP(C184, DANH_MUC!$B$5:$D$104, 3, FALSE), "")</f>
        <v/>
      </c>
      <c r="F184" s="19" t="inlineStr"/>
      <c r="G184" s="19" t="inlineStr"/>
      <c r="H184" s="12">
        <f>F184*G184</f>
        <v/>
      </c>
    </row>
    <row r="185" ht="22" customHeight="1">
      <c r="A185" s="8" t="inlineStr"/>
      <c r="B185" s="8" t="inlineStr"/>
      <c r="C185" s="8" t="inlineStr"/>
      <c r="D185" s="17">
        <f>IFERROR(VLOOKUP(C185, DANH_MUC!$B$5:$D$104, 2, FALSE), "")</f>
        <v/>
      </c>
      <c r="E185" s="18">
        <f>IFERROR(VLOOKUP(C185, DANH_MUC!$B$5:$D$104, 3, FALSE), "")</f>
        <v/>
      </c>
      <c r="F185" s="19" t="inlineStr"/>
      <c r="G185" s="19" t="inlineStr"/>
      <c r="H185" s="12">
        <f>F185*G185</f>
        <v/>
      </c>
    </row>
    <row r="186" ht="22" customHeight="1">
      <c r="A186" s="8" t="inlineStr"/>
      <c r="B186" s="8" t="inlineStr"/>
      <c r="C186" s="8" t="inlineStr"/>
      <c r="D186" s="17">
        <f>IFERROR(VLOOKUP(C186, DANH_MUC!$B$5:$D$104, 2, FALSE), "")</f>
        <v/>
      </c>
      <c r="E186" s="18">
        <f>IFERROR(VLOOKUP(C186, DANH_MUC!$B$5:$D$104, 3, FALSE), "")</f>
        <v/>
      </c>
      <c r="F186" s="19" t="inlineStr"/>
      <c r="G186" s="19" t="inlineStr"/>
      <c r="H186" s="12">
        <f>F186*G186</f>
        <v/>
      </c>
    </row>
    <row r="187" ht="22" customHeight="1">
      <c r="A187" s="8" t="inlineStr"/>
      <c r="B187" s="8" t="inlineStr"/>
      <c r="C187" s="8" t="inlineStr"/>
      <c r="D187" s="17">
        <f>IFERROR(VLOOKUP(C187, DANH_MUC!$B$5:$D$104, 2, FALSE), "")</f>
        <v/>
      </c>
      <c r="E187" s="18">
        <f>IFERROR(VLOOKUP(C187, DANH_MUC!$B$5:$D$104, 3, FALSE), "")</f>
        <v/>
      </c>
      <c r="F187" s="19" t="inlineStr"/>
      <c r="G187" s="19" t="inlineStr"/>
      <c r="H187" s="12">
        <f>F187*G187</f>
        <v/>
      </c>
    </row>
    <row r="188" ht="22" customHeight="1">
      <c r="A188" s="8" t="inlineStr"/>
      <c r="B188" s="8" t="inlineStr"/>
      <c r="C188" s="8" t="inlineStr"/>
      <c r="D188" s="17">
        <f>IFERROR(VLOOKUP(C188, DANH_MUC!$B$5:$D$104, 2, FALSE), "")</f>
        <v/>
      </c>
      <c r="E188" s="18">
        <f>IFERROR(VLOOKUP(C188, DANH_MUC!$B$5:$D$104, 3, FALSE), "")</f>
        <v/>
      </c>
      <c r="F188" s="19" t="inlineStr"/>
      <c r="G188" s="19" t="inlineStr"/>
      <c r="H188" s="12">
        <f>F188*G188</f>
        <v/>
      </c>
    </row>
    <row r="189" ht="22" customHeight="1">
      <c r="A189" s="8" t="inlineStr"/>
      <c r="B189" s="8" t="inlineStr"/>
      <c r="C189" s="8" t="inlineStr"/>
      <c r="D189" s="17">
        <f>IFERROR(VLOOKUP(C189, DANH_MUC!$B$5:$D$104, 2, FALSE), "")</f>
        <v/>
      </c>
      <c r="E189" s="18">
        <f>IFERROR(VLOOKUP(C189, DANH_MUC!$B$5:$D$104, 3, FALSE), "")</f>
        <v/>
      </c>
      <c r="F189" s="19" t="inlineStr"/>
      <c r="G189" s="19" t="inlineStr"/>
      <c r="H189" s="12">
        <f>F189*G189</f>
        <v/>
      </c>
    </row>
    <row r="190" ht="22" customHeight="1">
      <c r="A190" s="8" t="inlineStr"/>
      <c r="B190" s="8" t="inlineStr"/>
      <c r="C190" s="8" t="inlineStr"/>
      <c r="D190" s="17">
        <f>IFERROR(VLOOKUP(C190, DANH_MUC!$B$5:$D$104, 2, FALSE), "")</f>
        <v/>
      </c>
      <c r="E190" s="18">
        <f>IFERROR(VLOOKUP(C190, DANH_MUC!$B$5:$D$104, 3, FALSE), "")</f>
        <v/>
      </c>
      <c r="F190" s="19" t="inlineStr"/>
      <c r="G190" s="19" t="inlineStr"/>
      <c r="H190" s="12">
        <f>F190*G190</f>
        <v/>
      </c>
    </row>
    <row r="191" ht="22" customHeight="1">
      <c r="A191" s="8" t="inlineStr"/>
      <c r="B191" s="8" t="inlineStr"/>
      <c r="C191" s="8" t="inlineStr"/>
      <c r="D191" s="17">
        <f>IFERROR(VLOOKUP(C191, DANH_MUC!$B$5:$D$104, 2, FALSE), "")</f>
        <v/>
      </c>
      <c r="E191" s="18">
        <f>IFERROR(VLOOKUP(C191, DANH_MUC!$B$5:$D$104, 3, FALSE), "")</f>
        <v/>
      </c>
      <c r="F191" s="19" t="inlineStr"/>
      <c r="G191" s="19" t="inlineStr"/>
      <c r="H191" s="12">
        <f>F191*G191</f>
        <v/>
      </c>
    </row>
    <row r="192" ht="22" customHeight="1">
      <c r="A192" s="8" t="inlineStr"/>
      <c r="B192" s="8" t="inlineStr"/>
      <c r="C192" s="8" t="inlineStr"/>
      <c r="D192" s="17">
        <f>IFERROR(VLOOKUP(C192, DANH_MUC!$B$5:$D$104, 2, FALSE), "")</f>
        <v/>
      </c>
      <c r="E192" s="18">
        <f>IFERROR(VLOOKUP(C192, DANH_MUC!$B$5:$D$104, 3, FALSE), "")</f>
        <v/>
      </c>
      <c r="F192" s="19" t="inlineStr"/>
      <c r="G192" s="19" t="inlineStr"/>
      <c r="H192" s="12">
        <f>F192*G192</f>
        <v/>
      </c>
    </row>
    <row r="193" ht="22" customHeight="1">
      <c r="A193" s="8" t="inlineStr"/>
      <c r="B193" s="8" t="inlineStr"/>
      <c r="C193" s="8" t="inlineStr"/>
      <c r="D193" s="17">
        <f>IFERROR(VLOOKUP(C193, DANH_MUC!$B$5:$D$104, 2, FALSE), "")</f>
        <v/>
      </c>
      <c r="E193" s="18">
        <f>IFERROR(VLOOKUP(C193, DANH_MUC!$B$5:$D$104, 3, FALSE), "")</f>
        <v/>
      </c>
      <c r="F193" s="19" t="inlineStr"/>
      <c r="G193" s="19" t="inlineStr"/>
      <c r="H193" s="12">
        <f>F193*G193</f>
        <v/>
      </c>
    </row>
    <row r="194" ht="22" customHeight="1">
      <c r="A194" s="8" t="inlineStr"/>
      <c r="B194" s="8" t="inlineStr"/>
      <c r="C194" s="8" t="inlineStr"/>
      <c r="D194" s="17">
        <f>IFERROR(VLOOKUP(C194, DANH_MUC!$B$5:$D$104, 2, FALSE), "")</f>
        <v/>
      </c>
      <c r="E194" s="18">
        <f>IFERROR(VLOOKUP(C194, DANH_MUC!$B$5:$D$104, 3, FALSE), "")</f>
        <v/>
      </c>
      <c r="F194" s="19" t="inlineStr"/>
      <c r="G194" s="19" t="inlineStr"/>
      <c r="H194" s="12">
        <f>F194*G194</f>
        <v/>
      </c>
    </row>
    <row r="195" ht="22" customHeight="1">
      <c r="A195" s="8" t="inlineStr"/>
      <c r="B195" s="8" t="inlineStr"/>
      <c r="C195" s="8" t="inlineStr"/>
      <c r="D195" s="17">
        <f>IFERROR(VLOOKUP(C195, DANH_MUC!$B$5:$D$104, 2, FALSE), "")</f>
        <v/>
      </c>
      <c r="E195" s="18">
        <f>IFERROR(VLOOKUP(C195, DANH_MUC!$B$5:$D$104, 3, FALSE), "")</f>
        <v/>
      </c>
      <c r="F195" s="19" t="inlineStr"/>
      <c r="G195" s="19" t="inlineStr"/>
      <c r="H195" s="12">
        <f>F195*G195</f>
        <v/>
      </c>
    </row>
    <row r="196" ht="22" customHeight="1">
      <c r="A196" s="8" t="inlineStr"/>
      <c r="B196" s="8" t="inlineStr"/>
      <c r="C196" s="8" t="inlineStr"/>
      <c r="D196" s="17">
        <f>IFERROR(VLOOKUP(C196, DANH_MUC!$B$5:$D$104, 2, FALSE), "")</f>
        <v/>
      </c>
      <c r="E196" s="18">
        <f>IFERROR(VLOOKUP(C196, DANH_MUC!$B$5:$D$104, 3, FALSE), "")</f>
        <v/>
      </c>
      <c r="F196" s="19" t="inlineStr"/>
      <c r="G196" s="19" t="inlineStr"/>
      <c r="H196" s="12">
        <f>F196*G196</f>
        <v/>
      </c>
    </row>
    <row r="197" ht="22" customHeight="1">
      <c r="A197" s="8" t="inlineStr"/>
      <c r="B197" s="8" t="inlineStr"/>
      <c r="C197" s="8" t="inlineStr"/>
      <c r="D197" s="17">
        <f>IFERROR(VLOOKUP(C197, DANH_MUC!$B$5:$D$104, 2, FALSE), "")</f>
        <v/>
      </c>
      <c r="E197" s="18">
        <f>IFERROR(VLOOKUP(C197, DANH_MUC!$B$5:$D$104, 3, FALSE), "")</f>
        <v/>
      </c>
      <c r="F197" s="19" t="inlineStr"/>
      <c r="G197" s="19" t="inlineStr"/>
      <c r="H197" s="12">
        <f>F197*G197</f>
        <v/>
      </c>
    </row>
    <row r="198" ht="22" customHeight="1">
      <c r="A198" s="8" t="inlineStr"/>
      <c r="B198" s="8" t="inlineStr"/>
      <c r="C198" s="8" t="inlineStr"/>
      <c r="D198" s="17">
        <f>IFERROR(VLOOKUP(C198, DANH_MUC!$B$5:$D$104, 2, FALSE), "")</f>
        <v/>
      </c>
      <c r="E198" s="18">
        <f>IFERROR(VLOOKUP(C198, DANH_MUC!$B$5:$D$104, 3, FALSE), "")</f>
        <v/>
      </c>
      <c r="F198" s="19" t="inlineStr"/>
      <c r="G198" s="19" t="inlineStr"/>
      <c r="H198" s="12">
        <f>F198*G198</f>
        <v/>
      </c>
    </row>
    <row r="199" ht="22" customHeight="1">
      <c r="A199" s="8" t="inlineStr"/>
      <c r="B199" s="8" t="inlineStr"/>
      <c r="C199" s="8" t="inlineStr"/>
      <c r="D199" s="17">
        <f>IFERROR(VLOOKUP(C199, DANH_MUC!$B$5:$D$104, 2, FALSE), "")</f>
        <v/>
      </c>
      <c r="E199" s="18">
        <f>IFERROR(VLOOKUP(C199, DANH_MUC!$B$5:$D$104, 3, FALSE), "")</f>
        <v/>
      </c>
      <c r="F199" s="19" t="inlineStr"/>
      <c r="G199" s="19" t="inlineStr"/>
      <c r="H199" s="12">
        <f>F199*G199</f>
        <v/>
      </c>
    </row>
    <row r="200" ht="22" customHeight="1">
      <c r="A200" s="8" t="inlineStr"/>
      <c r="B200" s="8" t="inlineStr"/>
      <c r="C200" s="8" t="inlineStr"/>
      <c r="D200" s="17">
        <f>IFERROR(VLOOKUP(C200, DANH_MUC!$B$5:$D$104, 2, FALSE), "")</f>
        <v/>
      </c>
      <c r="E200" s="18">
        <f>IFERROR(VLOOKUP(C200, DANH_MUC!$B$5:$D$104, 3, FALSE), "")</f>
        <v/>
      </c>
      <c r="F200" s="19" t="inlineStr"/>
      <c r="G200" s="19" t="inlineStr"/>
      <c r="H200" s="12">
        <f>F200*G200</f>
        <v/>
      </c>
    </row>
    <row r="201" ht="22" customHeight="1">
      <c r="A201" s="8" t="inlineStr"/>
      <c r="B201" s="8" t="inlineStr"/>
      <c r="C201" s="8" t="inlineStr"/>
      <c r="D201" s="17">
        <f>IFERROR(VLOOKUP(C201, DANH_MUC!$B$5:$D$104, 2, FALSE), "")</f>
        <v/>
      </c>
      <c r="E201" s="18">
        <f>IFERROR(VLOOKUP(C201, DANH_MUC!$B$5:$D$104, 3, FALSE), "")</f>
        <v/>
      </c>
      <c r="F201" s="19" t="inlineStr"/>
      <c r="G201" s="19" t="inlineStr"/>
      <c r="H201" s="12">
        <f>F201*G201</f>
        <v/>
      </c>
    </row>
    <row r="202" ht="22" customHeight="1">
      <c r="A202" s="8" t="inlineStr"/>
      <c r="B202" s="8" t="inlineStr"/>
      <c r="C202" s="8" t="inlineStr"/>
      <c r="D202" s="17">
        <f>IFERROR(VLOOKUP(C202, DANH_MUC!$B$5:$D$104, 2, FALSE), "")</f>
        <v/>
      </c>
      <c r="E202" s="18">
        <f>IFERROR(VLOOKUP(C202, DANH_MUC!$B$5:$D$104, 3, FALSE), "")</f>
        <v/>
      </c>
      <c r="F202" s="19" t="inlineStr"/>
      <c r="G202" s="19" t="inlineStr"/>
      <c r="H202" s="12">
        <f>F202*G202</f>
        <v/>
      </c>
    </row>
    <row r="203" ht="22" customHeight="1">
      <c r="A203" s="8" t="inlineStr"/>
      <c r="B203" s="8" t="inlineStr"/>
      <c r="C203" s="8" t="inlineStr"/>
      <c r="D203" s="17">
        <f>IFERROR(VLOOKUP(C203, DANH_MUC!$B$5:$D$104, 2, FALSE), "")</f>
        <v/>
      </c>
      <c r="E203" s="18">
        <f>IFERROR(VLOOKUP(C203, DANH_MUC!$B$5:$D$104, 3, FALSE), "")</f>
        <v/>
      </c>
      <c r="F203" s="19" t="inlineStr"/>
      <c r="G203" s="19" t="inlineStr"/>
      <c r="H203" s="12">
        <f>F203*G203</f>
        <v/>
      </c>
    </row>
    <row r="204" ht="22" customHeight="1">
      <c r="A204" s="8" t="inlineStr"/>
      <c r="B204" s="8" t="inlineStr"/>
      <c r="C204" s="8" t="inlineStr"/>
      <c r="D204" s="17">
        <f>IFERROR(VLOOKUP(C204, DANH_MUC!$B$5:$D$104, 2, FALSE), "")</f>
        <v/>
      </c>
      <c r="E204" s="18">
        <f>IFERROR(VLOOKUP(C204, DANH_MUC!$B$5:$D$104, 3, FALSE), "")</f>
        <v/>
      </c>
      <c r="F204" s="19" t="inlineStr"/>
      <c r="G204" s="19" t="inlineStr"/>
      <c r="H204" s="12">
        <f>F204*G204</f>
        <v/>
      </c>
    </row>
    <row r="205" ht="24" customHeight="1">
      <c r="A205" s="13" t="inlineStr">
        <is>
          <t>Tổng Cộng</t>
        </is>
      </c>
      <c r="B205" s="14" t="n"/>
      <c r="C205" s="14" t="n"/>
      <c r="D205" s="14" t="n"/>
      <c r="E205" s="14" t="n"/>
      <c r="F205" s="15">
        <f>SUM(F5:F204)</f>
        <v/>
      </c>
      <c r="G205" s="20" t="inlineStr"/>
      <c r="H205" s="16">
        <f>SUM(H5:H204)</f>
        <v/>
      </c>
    </row>
  </sheetData>
  <mergeCells count="1">
    <mergeCell ref="A205:E205"/>
  </mergeCells>
  <dataValidations count="1">
    <dataValidation sqref="C5 C6 C7 C8 C9 C10 C11 C12 C13 C14 C15 C16 C17 C18 C19 C20 C21 C22 C23 C24 C25 C26 C27 C28 C29 C30 C31 C32 C33 C34 C35 C36 C37 C38 C39 C40 C41 C42 C43 C44 C45 C46 C47 C48 C49 C50 C51 C52 C53 C54 C55 C56 C57 C58 C59 C60 C61 C62 C63 C64 C65 C66 C67 C68 C69 C70 C71 C72 C73 C74 C75 C76 C77 C78 C79 C80 C81 C82 C83 C84 C85 C86 C87 C88 C89 C90 C91 C92 C93 C94 C95 C96 C97 C98 C99 C100 C101 C102 C103 C104 C105 C106 C107 C108 C109 C110 C111 C112 C113 C114 C115 C116 C117 C118 C119 C120 C121 C122 C123 C124 C125 C126 C127 C128 C129 C130 C131 C132 C133 C134 C135 C136 C137 C138 C139 C140 C141 C142 C143 C144 C145 C146 C147 C148 C149 C150 C151 C152 C153 C154 C155 C156 C157 C158 C159 C160 C161 C162 C163 C164 C165 C166 C167 C168 C169 C170 C171 C172 C173 C174 C175 C176 C177 C178 C179 C180 C181 C182 C183 C184 C185 C186 C187 C188 C189 C190 C191 C192 C193 C194 C195 C196 C197 C198 C199 C200 C201 C202 C203 C204" showDropDown="0" showInputMessage="0" showErrorMessage="0" allowBlank="1" errorTitle="Lỗi nhập SKU" error="Mã SKU này không có trong Danh mục sản phẩm! Vui lòng thêm SKU vào Danh mục trước." promptTitle="Chọn SKU" prompt="Chọn mã SKU sản phẩm từ danh sách" type="list">
      <formula1>DANH_MUC!$B$5:$B$104</formula1>
    </dataValidation>
  </dataValidations>
  <pageMargins left="0.75" right="0.75" top="1" bottom="1" header="0.5" footer="0.5"/>
</worksheet>
</file>

<file path=xl/worksheets/sheet4.xml><?xml version="1.0" encoding="utf-8"?>
<worksheet xmlns="http://schemas.openxmlformats.org/spreadsheetml/2006/main">
  <sheetPr>
    <outlinePr summaryBelow="1" summaryRight="1"/>
    <pageSetUpPr/>
  </sheetPr>
  <dimension ref="A2:H205"/>
  <sheetViews>
    <sheetView showGridLines="1" workbookViewId="0">
      <selection activeCell="A1" sqref="A1"/>
    </sheetView>
  </sheetViews>
  <sheetFormatPr baseColWidth="8" defaultRowHeight="15"/>
  <cols>
    <col width="15" customWidth="1" min="1" max="1"/>
    <col width="15" customWidth="1" min="2" max="2"/>
    <col width="15" customWidth="1" min="3" max="3"/>
    <col width="28" customWidth="1" min="4" max="4"/>
    <col width="12" customWidth="1" min="5" max="5"/>
    <col width="15" customWidth="1" min="6" max="6"/>
    <col width="18" customWidth="1" min="7" max="7"/>
    <col width="20" customWidth="1" min="8" max="8"/>
  </cols>
  <sheetData>
    <row r="2" ht="25" customHeight="1">
      <c r="A2" s="1" t="inlineStr">
        <is>
          <t>NHẬT KÝ XUẤT KHO CHI TIẾT</t>
        </is>
      </c>
    </row>
    <row r="4" ht="28" customHeight="1">
      <c r="A4" s="7" t="inlineStr">
        <is>
          <t>Ngày Xuất</t>
        </is>
      </c>
      <c r="B4" s="7" t="inlineStr">
        <is>
          <t>Số Phiếu</t>
        </is>
      </c>
      <c r="C4" s="7" t="inlineStr">
        <is>
          <t>Mã SKU</t>
        </is>
      </c>
      <c r="D4" s="7" t="inlineStr">
        <is>
          <t>Tên Sản Phẩm</t>
        </is>
      </c>
      <c r="E4" s="7" t="inlineStr">
        <is>
          <t>Đơn Vị Tính</t>
        </is>
      </c>
      <c r="F4" s="7" t="inlineStr">
        <is>
          <t>Số Lượng Xuất</t>
        </is>
      </c>
      <c r="G4" s="7" t="inlineStr">
        <is>
          <t>Đơn Giá Xuất</t>
        </is>
      </c>
      <c r="H4" s="7" t="inlineStr">
        <is>
          <t>Thành Tiền</t>
        </is>
      </c>
    </row>
    <row r="5" ht="22" customHeight="1">
      <c r="A5" s="8" t="inlineStr">
        <is>
          <t>2026-06-02</t>
        </is>
      </c>
      <c r="B5" s="8" t="inlineStr">
        <is>
          <t>PX001</t>
        </is>
      </c>
      <c r="C5" s="8" t="inlineStr">
        <is>
          <t>SP001</t>
        </is>
      </c>
      <c r="D5" s="17">
        <f>IFERROR(VLOOKUP(C5, DANH_MUC!$B$5:$D$104, 2, FALSE), "")</f>
        <v/>
      </c>
      <c r="E5" s="18">
        <f>IFERROR(VLOOKUP(C5, DANH_MUC!$B$5:$D$104, 3, FALSE), "")</f>
        <v/>
      </c>
      <c r="F5" s="19" t="n">
        <v>2</v>
      </c>
      <c r="G5" s="19" t="n">
        <v>29000000</v>
      </c>
      <c r="H5" s="12">
        <f>F5*G5</f>
        <v/>
      </c>
    </row>
    <row r="6" ht="22" customHeight="1">
      <c r="A6" s="8" t="inlineStr">
        <is>
          <t>2026-06-03</t>
        </is>
      </c>
      <c r="B6" s="8" t="inlineStr">
        <is>
          <t>PX002</t>
        </is>
      </c>
      <c r="C6" s="8" t="inlineStr">
        <is>
          <t>SP002</t>
        </is>
      </c>
      <c r="D6" s="17">
        <f>IFERROR(VLOOKUP(C6, DANH_MUC!$B$5:$D$104, 2, FALSE), "")</f>
        <v/>
      </c>
      <c r="E6" s="18">
        <f>IFERROR(VLOOKUP(C6, DANH_MUC!$B$5:$D$104, 3, FALSE), "")</f>
        <v/>
      </c>
      <c r="F6" s="19" t="n">
        <v>5</v>
      </c>
      <c r="G6" s="19" t="n">
        <v>620000</v>
      </c>
      <c r="H6" s="12">
        <f>F6*G6</f>
        <v/>
      </c>
    </row>
    <row r="7" ht="22" customHeight="1">
      <c r="A7" s="8" t="inlineStr"/>
      <c r="B7" s="8" t="inlineStr"/>
      <c r="C7" s="8" t="inlineStr"/>
      <c r="D7" s="17">
        <f>IFERROR(VLOOKUP(C7, DANH_MUC!$B$5:$D$104, 2, FALSE), "")</f>
        <v/>
      </c>
      <c r="E7" s="18">
        <f>IFERROR(VLOOKUP(C7, DANH_MUC!$B$5:$D$104, 3, FALSE), "")</f>
        <v/>
      </c>
      <c r="F7" s="19" t="inlineStr"/>
      <c r="G7" s="19" t="inlineStr"/>
      <c r="H7" s="12">
        <f>F7*G7</f>
        <v/>
      </c>
    </row>
    <row r="8" ht="22" customHeight="1">
      <c r="A8" s="8" t="inlineStr"/>
      <c r="B8" s="8" t="inlineStr"/>
      <c r="C8" s="8" t="inlineStr"/>
      <c r="D8" s="17">
        <f>IFERROR(VLOOKUP(C8, DANH_MUC!$B$5:$D$104, 2, FALSE), "")</f>
        <v/>
      </c>
      <c r="E8" s="18">
        <f>IFERROR(VLOOKUP(C8, DANH_MUC!$B$5:$D$104, 3, FALSE), "")</f>
        <v/>
      </c>
      <c r="F8" s="19" t="inlineStr"/>
      <c r="G8" s="19" t="inlineStr"/>
      <c r="H8" s="12">
        <f>F8*G8</f>
        <v/>
      </c>
    </row>
    <row r="9" ht="22" customHeight="1">
      <c r="A9" s="8" t="inlineStr"/>
      <c r="B9" s="8" t="inlineStr"/>
      <c r="C9" s="8" t="inlineStr"/>
      <c r="D9" s="17">
        <f>IFERROR(VLOOKUP(C9, DANH_MUC!$B$5:$D$104, 2, FALSE), "")</f>
        <v/>
      </c>
      <c r="E9" s="18">
        <f>IFERROR(VLOOKUP(C9, DANH_MUC!$B$5:$D$104, 3, FALSE), "")</f>
        <v/>
      </c>
      <c r="F9" s="19" t="inlineStr"/>
      <c r="G9" s="19" t="inlineStr"/>
      <c r="H9" s="12">
        <f>F9*G9</f>
        <v/>
      </c>
    </row>
    <row r="10" ht="22" customHeight="1">
      <c r="A10" s="8" t="inlineStr"/>
      <c r="B10" s="8" t="inlineStr"/>
      <c r="C10" s="8" t="inlineStr"/>
      <c r="D10" s="17">
        <f>IFERROR(VLOOKUP(C10, DANH_MUC!$B$5:$D$104, 2, FALSE), "")</f>
        <v/>
      </c>
      <c r="E10" s="18">
        <f>IFERROR(VLOOKUP(C10, DANH_MUC!$B$5:$D$104, 3, FALSE), "")</f>
        <v/>
      </c>
      <c r="F10" s="19" t="inlineStr"/>
      <c r="G10" s="19" t="inlineStr"/>
      <c r="H10" s="12">
        <f>F10*G10</f>
        <v/>
      </c>
    </row>
    <row r="11" ht="22" customHeight="1">
      <c r="A11" s="8" t="inlineStr"/>
      <c r="B11" s="8" t="inlineStr"/>
      <c r="C11" s="8" t="inlineStr"/>
      <c r="D11" s="17">
        <f>IFERROR(VLOOKUP(C11, DANH_MUC!$B$5:$D$104, 2, FALSE), "")</f>
        <v/>
      </c>
      <c r="E11" s="18">
        <f>IFERROR(VLOOKUP(C11, DANH_MUC!$B$5:$D$104, 3, FALSE), "")</f>
        <v/>
      </c>
      <c r="F11" s="19" t="inlineStr"/>
      <c r="G11" s="19" t="inlineStr"/>
      <c r="H11" s="12">
        <f>F11*G11</f>
        <v/>
      </c>
    </row>
    <row r="12" ht="22" customHeight="1">
      <c r="A12" s="8" t="inlineStr"/>
      <c r="B12" s="8" t="inlineStr"/>
      <c r="C12" s="8" t="inlineStr"/>
      <c r="D12" s="17">
        <f>IFERROR(VLOOKUP(C12, DANH_MUC!$B$5:$D$104, 2, FALSE), "")</f>
        <v/>
      </c>
      <c r="E12" s="18">
        <f>IFERROR(VLOOKUP(C12, DANH_MUC!$B$5:$D$104, 3, FALSE), "")</f>
        <v/>
      </c>
      <c r="F12" s="19" t="inlineStr"/>
      <c r="G12" s="19" t="inlineStr"/>
      <c r="H12" s="12">
        <f>F12*G12</f>
        <v/>
      </c>
    </row>
    <row r="13" ht="22" customHeight="1">
      <c r="A13" s="8" t="inlineStr"/>
      <c r="B13" s="8" t="inlineStr"/>
      <c r="C13" s="8" t="inlineStr"/>
      <c r="D13" s="17">
        <f>IFERROR(VLOOKUP(C13, DANH_MUC!$B$5:$D$104, 2, FALSE), "")</f>
        <v/>
      </c>
      <c r="E13" s="18">
        <f>IFERROR(VLOOKUP(C13, DANH_MUC!$B$5:$D$104, 3, FALSE), "")</f>
        <v/>
      </c>
      <c r="F13" s="19" t="inlineStr"/>
      <c r="G13" s="19" t="inlineStr"/>
      <c r="H13" s="12">
        <f>F13*G13</f>
        <v/>
      </c>
    </row>
    <row r="14" ht="22" customHeight="1">
      <c r="A14" s="8" t="inlineStr"/>
      <c r="B14" s="8" t="inlineStr"/>
      <c r="C14" s="8" t="inlineStr"/>
      <c r="D14" s="17">
        <f>IFERROR(VLOOKUP(C14, DANH_MUC!$B$5:$D$104, 2, FALSE), "")</f>
        <v/>
      </c>
      <c r="E14" s="18">
        <f>IFERROR(VLOOKUP(C14, DANH_MUC!$B$5:$D$104, 3, FALSE), "")</f>
        <v/>
      </c>
      <c r="F14" s="19" t="inlineStr"/>
      <c r="G14" s="19" t="inlineStr"/>
      <c r="H14" s="12">
        <f>F14*G14</f>
        <v/>
      </c>
    </row>
    <row r="15" ht="22" customHeight="1">
      <c r="A15" s="8" t="inlineStr"/>
      <c r="B15" s="8" t="inlineStr"/>
      <c r="C15" s="8" t="inlineStr"/>
      <c r="D15" s="17">
        <f>IFERROR(VLOOKUP(C15, DANH_MUC!$B$5:$D$104, 2, FALSE), "")</f>
        <v/>
      </c>
      <c r="E15" s="18">
        <f>IFERROR(VLOOKUP(C15, DANH_MUC!$B$5:$D$104, 3, FALSE), "")</f>
        <v/>
      </c>
      <c r="F15" s="19" t="inlineStr"/>
      <c r="G15" s="19" t="inlineStr"/>
      <c r="H15" s="12">
        <f>F15*G15</f>
        <v/>
      </c>
    </row>
    <row r="16" ht="22" customHeight="1">
      <c r="A16" s="8" t="inlineStr"/>
      <c r="B16" s="8" t="inlineStr"/>
      <c r="C16" s="8" t="inlineStr"/>
      <c r="D16" s="17">
        <f>IFERROR(VLOOKUP(C16, DANH_MUC!$B$5:$D$104, 2, FALSE), "")</f>
        <v/>
      </c>
      <c r="E16" s="18">
        <f>IFERROR(VLOOKUP(C16, DANH_MUC!$B$5:$D$104, 3, FALSE), "")</f>
        <v/>
      </c>
      <c r="F16" s="19" t="inlineStr"/>
      <c r="G16" s="19" t="inlineStr"/>
      <c r="H16" s="12">
        <f>F16*G16</f>
        <v/>
      </c>
    </row>
    <row r="17" ht="22" customHeight="1">
      <c r="A17" s="8" t="inlineStr"/>
      <c r="B17" s="8" t="inlineStr"/>
      <c r="C17" s="8" t="inlineStr"/>
      <c r="D17" s="17">
        <f>IFERROR(VLOOKUP(C17, DANH_MUC!$B$5:$D$104, 2, FALSE), "")</f>
        <v/>
      </c>
      <c r="E17" s="18">
        <f>IFERROR(VLOOKUP(C17, DANH_MUC!$B$5:$D$104, 3, FALSE), "")</f>
        <v/>
      </c>
      <c r="F17" s="19" t="inlineStr"/>
      <c r="G17" s="19" t="inlineStr"/>
      <c r="H17" s="12">
        <f>F17*G17</f>
        <v/>
      </c>
    </row>
    <row r="18" ht="22" customHeight="1">
      <c r="A18" s="8" t="inlineStr"/>
      <c r="B18" s="8" t="inlineStr"/>
      <c r="C18" s="8" t="inlineStr"/>
      <c r="D18" s="17">
        <f>IFERROR(VLOOKUP(C18, DANH_MUC!$B$5:$D$104, 2, FALSE), "")</f>
        <v/>
      </c>
      <c r="E18" s="18">
        <f>IFERROR(VLOOKUP(C18, DANH_MUC!$B$5:$D$104, 3, FALSE), "")</f>
        <v/>
      </c>
      <c r="F18" s="19" t="inlineStr"/>
      <c r="G18" s="19" t="inlineStr"/>
      <c r="H18" s="12">
        <f>F18*G18</f>
        <v/>
      </c>
    </row>
    <row r="19" ht="22" customHeight="1">
      <c r="A19" s="8" t="inlineStr"/>
      <c r="B19" s="8" t="inlineStr"/>
      <c r="C19" s="8" t="inlineStr"/>
      <c r="D19" s="17">
        <f>IFERROR(VLOOKUP(C19, DANH_MUC!$B$5:$D$104, 2, FALSE), "")</f>
        <v/>
      </c>
      <c r="E19" s="18">
        <f>IFERROR(VLOOKUP(C19, DANH_MUC!$B$5:$D$104, 3, FALSE), "")</f>
        <v/>
      </c>
      <c r="F19" s="19" t="inlineStr"/>
      <c r="G19" s="19" t="inlineStr"/>
      <c r="H19" s="12">
        <f>F19*G19</f>
        <v/>
      </c>
    </row>
    <row r="20" ht="22" customHeight="1">
      <c r="A20" s="8" t="inlineStr"/>
      <c r="B20" s="8" t="inlineStr"/>
      <c r="C20" s="8" t="inlineStr"/>
      <c r="D20" s="17">
        <f>IFERROR(VLOOKUP(C20, DANH_MUC!$B$5:$D$104, 2, FALSE), "")</f>
        <v/>
      </c>
      <c r="E20" s="18">
        <f>IFERROR(VLOOKUP(C20, DANH_MUC!$B$5:$D$104, 3, FALSE), "")</f>
        <v/>
      </c>
      <c r="F20" s="19" t="inlineStr"/>
      <c r="G20" s="19" t="inlineStr"/>
      <c r="H20" s="12">
        <f>F20*G20</f>
        <v/>
      </c>
    </row>
    <row r="21" ht="22" customHeight="1">
      <c r="A21" s="8" t="inlineStr"/>
      <c r="B21" s="8" t="inlineStr"/>
      <c r="C21" s="8" t="inlineStr"/>
      <c r="D21" s="17">
        <f>IFERROR(VLOOKUP(C21, DANH_MUC!$B$5:$D$104, 2, FALSE), "")</f>
        <v/>
      </c>
      <c r="E21" s="18">
        <f>IFERROR(VLOOKUP(C21, DANH_MUC!$B$5:$D$104, 3, FALSE), "")</f>
        <v/>
      </c>
      <c r="F21" s="19" t="inlineStr"/>
      <c r="G21" s="19" t="inlineStr"/>
      <c r="H21" s="12">
        <f>F21*G21</f>
        <v/>
      </c>
    </row>
    <row r="22" ht="22" customHeight="1">
      <c r="A22" s="8" t="inlineStr"/>
      <c r="B22" s="8" t="inlineStr"/>
      <c r="C22" s="8" t="inlineStr"/>
      <c r="D22" s="17">
        <f>IFERROR(VLOOKUP(C22, DANH_MUC!$B$5:$D$104, 2, FALSE), "")</f>
        <v/>
      </c>
      <c r="E22" s="18">
        <f>IFERROR(VLOOKUP(C22, DANH_MUC!$B$5:$D$104, 3, FALSE), "")</f>
        <v/>
      </c>
      <c r="F22" s="19" t="inlineStr"/>
      <c r="G22" s="19" t="inlineStr"/>
      <c r="H22" s="12">
        <f>F22*G22</f>
        <v/>
      </c>
    </row>
    <row r="23" ht="22" customHeight="1">
      <c r="A23" s="8" t="inlineStr"/>
      <c r="B23" s="8" t="inlineStr"/>
      <c r="C23" s="8" t="inlineStr"/>
      <c r="D23" s="17">
        <f>IFERROR(VLOOKUP(C23, DANH_MUC!$B$5:$D$104, 2, FALSE), "")</f>
        <v/>
      </c>
      <c r="E23" s="18">
        <f>IFERROR(VLOOKUP(C23, DANH_MUC!$B$5:$D$104, 3, FALSE), "")</f>
        <v/>
      </c>
      <c r="F23" s="19" t="inlineStr"/>
      <c r="G23" s="19" t="inlineStr"/>
      <c r="H23" s="12">
        <f>F23*G23</f>
        <v/>
      </c>
    </row>
    <row r="24" ht="22" customHeight="1">
      <c r="A24" s="8" t="inlineStr"/>
      <c r="B24" s="8" t="inlineStr"/>
      <c r="C24" s="8" t="inlineStr"/>
      <c r="D24" s="17">
        <f>IFERROR(VLOOKUP(C24, DANH_MUC!$B$5:$D$104, 2, FALSE), "")</f>
        <v/>
      </c>
      <c r="E24" s="18">
        <f>IFERROR(VLOOKUP(C24, DANH_MUC!$B$5:$D$104, 3, FALSE), "")</f>
        <v/>
      </c>
      <c r="F24" s="19" t="inlineStr"/>
      <c r="G24" s="19" t="inlineStr"/>
      <c r="H24" s="12">
        <f>F24*G24</f>
        <v/>
      </c>
    </row>
    <row r="25" ht="22" customHeight="1">
      <c r="A25" s="8" t="inlineStr"/>
      <c r="B25" s="8" t="inlineStr"/>
      <c r="C25" s="8" t="inlineStr"/>
      <c r="D25" s="17">
        <f>IFERROR(VLOOKUP(C25, DANH_MUC!$B$5:$D$104, 2, FALSE), "")</f>
        <v/>
      </c>
      <c r="E25" s="18">
        <f>IFERROR(VLOOKUP(C25, DANH_MUC!$B$5:$D$104, 3, FALSE), "")</f>
        <v/>
      </c>
      <c r="F25" s="19" t="inlineStr"/>
      <c r="G25" s="19" t="inlineStr"/>
      <c r="H25" s="12">
        <f>F25*G25</f>
        <v/>
      </c>
    </row>
    <row r="26" ht="22" customHeight="1">
      <c r="A26" s="8" t="inlineStr"/>
      <c r="B26" s="8" t="inlineStr"/>
      <c r="C26" s="8" t="inlineStr"/>
      <c r="D26" s="17">
        <f>IFERROR(VLOOKUP(C26, DANH_MUC!$B$5:$D$104, 2, FALSE), "")</f>
        <v/>
      </c>
      <c r="E26" s="18">
        <f>IFERROR(VLOOKUP(C26, DANH_MUC!$B$5:$D$104, 3, FALSE), "")</f>
        <v/>
      </c>
      <c r="F26" s="19" t="inlineStr"/>
      <c r="G26" s="19" t="inlineStr"/>
      <c r="H26" s="12">
        <f>F26*G26</f>
        <v/>
      </c>
    </row>
    <row r="27" ht="22" customHeight="1">
      <c r="A27" s="8" t="inlineStr"/>
      <c r="B27" s="8" t="inlineStr"/>
      <c r="C27" s="8" t="inlineStr"/>
      <c r="D27" s="17">
        <f>IFERROR(VLOOKUP(C27, DANH_MUC!$B$5:$D$104, 2, FALSE), "")</f>
        <v/>
      </c>
      <c r="E27" s="18">
        <f>IFERROR(VLOOKUP(C27, DANH_MUC!$B$5:$D$104, 3, FALSE), "")</f>
        <v/>
      </c>
      <c r="F27" s="19" t="inlineStr"/>
      <c r="G27" s="19" t="inlineStr"/>
      <c r="H27" s="12">
        <f>F27*G27</f>
        <v/>
      </c>
    </row>
    <row r="28" ht="22" customHeight="1">
      <c r="A28" s="8" t="inlineStr"/>
      <c r="B28" s="8" t="inlineStr"/>
      <c r="C28" s="8" t="inlineStr"/>
      <c r="D28" s="17">
        <f>IFERROR(VLOOKUP(C28, DANH_MUC!$B$5:$D$104, 2, FALSE), "")</f>
        <v/>
      </c>
      <c r="E28" s="18">
        <f>IFERROR(VLOOKUP(C28, DANH_MUC!$B$5:$D$104, 3, FALSE), "")</f>
        <v/>
      </c>
      <c r="F28" s="19" t="inlineStr"/>
      <c r="G28" s="19" t="inlineStr"/>
      <c r="H28" s="12">
        <f>F28*G28</f>
        <v/>
      </c>
    </row>
    <row r="29" ht="22" customHeight="1">
      <c r="A29" s="8" t="inlineStr"/>
      <c r="B29" s="8" t="inlineStr"/>
      <c r="C29" s="8" t="inlineStr"/>
      <c r="D29" s="17">
        <f>IFERROR(VLOOKUP(C29, DANH_MUC!$B$5:$D$104, 2, FALSE), "")</f>
        <v/>
      </c>
      <c r="E29" s="18">
        <f>IFERROR(VLOOKUP(C29, DANH_MUC!$B$5:$D$104, 3, FALSE), "")</f>
        <v/>
      </c>
      <c r="F29" s="19" t="inlineStr"/>
      <c r="G29" s="19" t="inlineStr"/>
      <c r="H29" s="12">
        <f>F29*G29</f>
        <v/>
      </c>
    </row>
    <row r="30" ht="22" customHeight="1">
      <c r="A30" s="8" t="inlineStr"/>
      <c r="B30" s="8" t="inlineStr"/>
      <c r="C30" s="8" t="inlineStr"/>
      <c r="D30" s="17">
        <f>IFERROR(VLOOKUP(C30, DANH_MUC!$B$5:$D$104, 2, FALSE), "")</f>
        <v/>
      </c>
      <c r="E30" s="18">
        <f>IFERROR(VLOOKUP(C30, DANH_MUC!$B$5:$D$104, 3, FALSE), "")</f>
        <v/>
      </c>
      <c r="F30" s="19" t="inlineStr"/>
      <c r="G30" s="19" t="inlineStr"/>
      <c r="H30" s="12">
        <f>F30*G30</f>
        <v/>
      </c>
    </row>
    <row r="31" ht="22" customHeight="1">
      <c r="A31" s="8" t="inlineStr"/>
      <c r="B31" s="8" t="inlineStr"/>
      <c r="C31" s="8" t="inlineStr"/>
      <c r="D31" s="17">
        <f>IFERROR(VLOOKUP(C31, DANH_MUC!$B$5:$D$104, 2, FALSE), "")</f>
        <v/>
      </c>
      <c r="E31" s="18">
        <f>IFERROR(VLOOKUP(C31, DANH_MUC!$B$5:$D$104, 3, FALSE), "")</f>
        <v/>
      </c>
      <c r="F31" s="19" t="inlineStr"/>
      <c r="G31" s="19" t="inlineStr"/>
      <c r="H31" s="12">
        <f>F31*G31</f>
        <v/>
      </c>
    </row>
    <row r="32" ht="22" customHeight="1">
      <c r="A32" s="8" t="inlineStr"/>
      <c r="B32" s="8" t="inlineStr"/>
      <c r="C32" s="8" t="inlineStr"/>
      <c r="D32" s="17">
        <f>IFERROR(VLOOKUP(C32, DANH_MUC!$B$5:$D$104, 2, FALSE), "")</f>
        <v/>
      </c>
      <c r="E32" s="18">
        <f>IFERROR(VLOOKUP(C32, DANH_MUC!$B$5:$D$104, 3, FALSE), "")</f>
        <v/>
      </c>
      <c r="F32" s="19" t="inlineStr"/>
      <c r="G32" s="19" t="inlineStr"/>
      <c r="H32" s="12">
        <f>F32*G32</f>
        <v/>
      </c>
    </row>
    <row r="33" ht="22" customHeight="1">
      <c r="A33" s="8" t="inlineStr"/>
      <c r="B33" s="8" t="inlineStr"/>
      <c r="C33" s="8" t="inlineStr"/>
      <c r="D33" s="17">
        <f>IFERROR(VLOOKUP(C33, DANH_MUC!$B$5:$D$104, 2, FALSE), "")</f>
        <v/>
      </c>
      <c r="E33" s="18">
        <f>IFERROR(VLOOKUP(C33, DANH_MUC!$B$5:$D$104, 3, FALSE), "")</f>
        <v/>
      </c>
      <c r="F33" s="19" t="inlineStr"/>
      <c r="G33" s="19" t="inlineStr"/>
      <c r="H33" s="12">
        <f>F33*G33</f>
        <v/>
      </c>
    </row>
    <row r="34" ht="22" customHeight="1">
      <c r="A34" s="8" t="inlineStr"/>
      <c r="B34" s="8" t="inlineStr"/>
      <c r="C34" s="8" t="inlineStr"/>
      <c r="D34" s="17">
        <f>IFERROR(VLOOKUP(C34, DANH_MUC!$B$5:$D$104, 2, FALSE), "")</f>
        <v/>
      </c>
      <c r="E34" s="18">
        <f>IFERROR(VLOOKUP(C34, DANH_MUC!$B$5:$D$104, 3, FALSE), "")</f>
        <v/>
      </c>
      <c r="F34" s="19" t="inlineStr"/>
      <c r="G34" s="19" t="inlineStr"/>
      <c r="H34" s="12">
        <f>F34*G34</f>
        <v/>
      </c>
    </row>
    <row r="35" ht="22" customHeight="1">
      <c r="A35" s="8" t="inlineStr"/>
      <c r="B35" s="8" t="inlineStr"/>
      <c r="C35" s="8" t="inlineStr"/>
      <c r="D35" s="17">
        <f>IFERROR(VLOOKUP(C35, DANH_MUC!$B$5:$D$104, 2, FALSE), "")</f>
        <v/>
      </c>
      <c r="E35" s="18">
        <f>IFERROR(VLOOKUP(C35, DANH_MUC!$B$5:$D$104, 3, FALSE), "")</f>
        <v/>
      </c>
      <c r="F35" s="19" t="inlineStr"/>
      <c r="G35" s="19" t="inlineStr"/>
      <c r="H35" s="12">
        <f>F35*G35</f>
        <v/>
      </c>
    </row>
    <row r="36" ht="22" customHeight="1">
      <c r="A36" s="8" t="inlineStr"/>
      <c r="B36" s="8" t="inlineStr"/>
      <c r="C36" s="8" t="inlineStr"/>
      <c r="D36" s="17">
        <f>IFERROR(VLOOKUP(C36, DANH_MUC!$B$5:$D$104, 2, FALSE), "")</f>
        <v/>
      </c>
      <c r="E36" s="18">
        <f>IFERROR(VLOOKUP(C36, DANH_MUC!$B$5:$D$104, 3, FALSE), "")</f>
        <v/>
      </c>
      <c r="F36" s="19" t="inlineStr"/>
      <c r="G36" s="19" t="inlineStr"/>
      <c r="H36" s="12">
        <f>F36*G36</f>
        <v/>
      </c>
    </row>
    <row r="37" ht="22" customHeight="1">
      <c r="A37" s="8" t="inlineStr"/>
      <c r="B37" s="8" t="inlineStr"/>
      <c r="C37" s="8" t="inlineStr"/>
      <c r="D37" s="17">
        <f>IFERROR(VLOOKUP(C37, DANH_MUC!$B$5:$D$104, 2, FALSE), "")</f>
        <v/>
      </c>
      <c r="E37" s="18">
        <f>IFERROR(VLOOKUP(C37, DANH_MUC!$B$5:$D$104, 3, FALSE), "")</f>
        <v/>
      </c>
      <c r="F37" s="19" t="inlineStr"/>
      <c r="G37" s="19" t="inlineStr"/>
      <c r="H37" s="12">
        <f>F37*G37</f>
        <v/>
      </c>
    </row>
    <row r="38" ht="22" customHeight="1">
      <c r="A38" s="8" t="inlineStr"/>
      <c r="B38" s="8" t="inlineStr"/>
      <c r="C38" s="8" t="inlineStr"/>
      <c r="D38" s="17">
        <f>IFERROR(VLOOKUP(C38, DANH_MUC!$B$5:$D$104, 2, FALSE), "")</f>
        <v/>
      </c>
      <c r="E38" s="18">
        <f>IFERROR(VLOOKUP(C38, DANH_MUC!$B$5:$D$104, 3, FALSE), "")</f>
        <v/>
      </c>
      <c r="F38" s="19" t="inlineStr"/>
      <c r="G38" s="19" t="inlineStr"/>
      <c r="H38" s="12">
        <f>F38*G38</f>
        <v/>
      </c>
    </row>
    <row r="39" ht="22" customHeight="1">
      <c r="A39" s="8" t="inlineStr"/>
      <c r="B39" s="8" t="inlineStr"/>
      <c r="C39" s="8" t="inlineStr"/>
      <c r="D39" s="17">
        <f>IFERROR(VLOOKUP(C39, DANH_MUC!$B$5:$D$104, 2, FALSE), "")</f>
        <v/>
      </c>
      <c r="E39" s="18">
        <f>IFERROR(VLOOKUP(C39, DANH_MUC!$B$5:$D$104, 3, FALSE), "")</f>
        <v/>
      </c>
      <c r="F39" s="19" t="inlineStr"/>
      <c r="G39" s="19" t="inlineStr"/>
      <c r="H39" s="12">
        <f>F39*G39</f>
        <v/>
      </c>
    </row>
    <row r="40" ht="22" customHeight="1">
      <c r="A40" s="8" t="inlineStr"/>
      <c r="B40" s="8" t="inlineStr"/>
      <c r="C40" s="8" t="inlineStr"/>
      <c r="D40" s="17">
        <f>IFERROR(VLOOKUP(C40, DANH_MUC!$B$5:$D$104, 2, FALSE), "")</f>
        <v/>
      </c>
      <c r="E40" s="18">
        <f>IFERROR(VLOOKUP(C40, DANH_MUC!$B$5:$D$104, 3, FALSE), "")</f>
        <v/>
      </c>
      <c r="F40" s="19" t="inlineStr"/>
      <c r="G40" s="19" t="inlineStr"/>
      <c r="H40" s="12">
        <f>F40*G40</f>
        <v/>
      </c>
    </row>
    <row r="41" ht="22" customHeight="1">
      <c r="A41" s="8" t="inlineStr"/>
      <c r="B41" s="8" t="inlineStr"/>
      <c r="C41" s="8" t="inlineStr"/>
      <c r="D41" s="17">
        <f>IFERROR(VLOOKUP(C41, DANH_MUC!$B$5:$D$104, 2, FALSE), "")</f>
        <v/>
      </c>
      <c r="E41" s="18">
        <f>IFERROR(VLOOKUP(C41, DANH_MUC!$B$5:$D$104, 3, FALSE), "")</f>
        <v/>
      </c>
      <c r="F41" s="19" t="inlineStr"/>
      <c r="G41" s="19" t="inlineStr"/>
      <c r="H41" s="12">
        <f>F41*G41</f>
        <v/>
      </c>
    </row>
    <row r="42" ht="22" customHeight="1">
      <c r="A42" s="8" t="inlineStr"/>
      <c r="B42" s="8" t="inlineStr"/>
      <c r="C42" s="8" t="inlineStr"/>
      <c r="D42" s="17">
        <f>IFERROR(VLOOKUP(C42, DANH_MUC!$B$5:$D$104, 2, FALSE), "")</f>
        <v/>
      </c>
      <c r="E42" s="18">
        <f>IFERROR(VLOOKUP(C42, DANH_MUC!$B$5:$D$104, 3, FALSE), "")</f>
        <v/>
      </c>
      <c r="F42" s="19" t="inlineStr"/>
      <c r="G42" s="19" t="inlineStr"/>
      <c r="H42" s="12">
        <f>F42*G42</f>
        <v/>
      </c>
    </row>
    <row r="43" ht="22" customHeight="1">
      <c r="A43" s="8" t="inlineStr"/>
      <c r="B43" s="8" t="inlineStr"/>
      <c r="C43" s="8" t="inlineStr"/>
      <c r="D43" s="17">
        <f>IFERROR(VLOOKUP(C43, DANH_MUC!$B$5:$D$104, 2, FALSE), "")</f>
        <v/>
      </c>
      <c r="E43" s="18">
        <f>IFERROR(VLOOKUP(C43, DANH_MUC!$B$5:$D$104, 3, FALSE), "")</f>
        <v/>
      </c>
      <c r="F43" s="19" t="inlineStr"/>
      <c r="G43" s="19" t="inlineStr"/>
      <c r="H43" s="12">
        <f>F43*G43</f>
        <v/>
      </c>
    </row>
    <row r="44" ht="22" customHeight="1">
      <c r="A44" s="8" t="inlineStr"/>
      <c r="B44" s="8" t="inlineStr"/>
      <c r="C44" s="8" t="inlineStr"/>
      <c r="D44" s="17">
        <f>IFERROR(VLOOKUP(C44, DANH_MUC!$B$5:$D$104, 2, FALSE), "")</f>
        <v/>
      </c>
      <c r="E44" s="18">
        <f>IFERROR(VLOOKUP(C44, DANH_MUC!$B$5:$D$104, 3, FALSE), "")</f>
        <v/>
      </c>
      <c r="F44" s="19" t="inlineStr"/>
      <c r="G44" s="19" t="inlineStr"/>
      <c r="H44" s="12">
        <f>F44*G44</f>
        <v/>
      </c>
    </row>
    <row r="45" ht="22" customHeight="1">
      <c r="A45" s="8" t="inlineStr"/>
      <c r="B45" s="8" t="inlineStr"/>
      <c r="C45" s="8" t="inlineStr"/>
      <c r="D45" s="17">
        <f>IFERROR(VLOOKUP(C45, DANH_MUC!$B$5:$D$104, 2, FALSE), "")</f>
        <v/>
      </c>
      <c r="E45" s="18">
        <f>IFERROR(VLOOKUP(C45, DANH_MUC!$B$5:$D$104, 3, FALSE), "")</f>
        <v/>
      </c>
      <c r="F45" s="19" t="inlineStr"/>
      <c r="G45" s="19" t="inlineStr"/>
      <c r="H45" s="12">
        <f>F45*G45</f>
        <v/>
      </c>
    </row>
    <row r="46" ht="22" customHeight="1">
      <c r="A46" s="8" t="inlineStr"/>
      <c r="B46" s="8" t="inlineStr"/>
      <c r="C46" s="8" t="inlineStr"/>
      <c r="D46" s="17">
        <f>IFERROR(VLOOKUP(C46, DANH_MUC!$B$5:$D$104, 2, FALSE), "")</f>
        <v/>
      </c>
      <c r="E46" s="18">
        <f>IFERROR(VLOOKUP(C46, DANH_MUC!$B$5:$D$104, 3, FALSE), "")</f>
        <v/>
      </c>
      <c r="F46" s="19" t="inlineStr"/>
      <c r="G46" s="19" t="inlineStr"/>
      <c r="H46" s="12">
        <f>F46*G46</f>
        <v/>
      </c>
    </row>
    <row r="47" ht="22" customHeight="1">
      <c r="A47" s="8" t="inlineStr"/>
      <c r="B47" s="8" t="inlineStr"/>
      <c r="C47" s="8" t="inlineStr"/>
      <c r="D47" s="17">
        <f>IFERROR(VLOOKUP(C47, DANH_MUC!$B$5:$D$104, 2, FALSE), "")</f>
        <v/>
      </c>
      <c r="E47" s="18">
        <f>IFERROR(VLOOKUP(C47, DANH_MUC!$B$5:$D$104, 3, FALSE), "")</f>
        <v/>
      </c>
      <c r="F47" s="19" t="inlineStr"/>
      <c r="G47" s="19" t="inlineStr"/>
      <c r="H47" s="12">
        <f>F47*G47</f>
        <v/>
      </c>
    </row>
    <row r="48" ht="22" customHeight="1">
      <c r="A48" s="8" t="inlineStr"/>
      <c r="B48" s="8" t="inlineStr"/>
      <c r="C48" s="8" t="inlineStr"/>
      <c r="D48" s="17">
        <f>IFERROR(VLOOKUP(C48, DANH_MUC!$B$5:$D$104, 2, FALSE), "")</f>
        <v/>
      </c>
      <c r="E48" s="18">
        <f>IFERROR(VLOOKUP(C48, DANH_MUC!$B$5:$D$104, 3, FALSE), "")</f>
        <v/>
      </c>
      <c r="F48" s="19" t="inlineStr"/>
      <c r="G48" s="19" t="inlineStr"/>
      <c r="H48" s="12">
        <f>F48*G48</f>
        <v/>
      </c>
    </row>
    <row r="49" ht="22" customHeight="1">
      <c r="A49" s="8" t="inlineStr"/>
      <c r="B49" s="8" t="inlineStr"/>
      <c r="C49" s="8" t="inlineStr"/>
      <c r="D49" s="17">
        <f>IFERROR(VLOOKUP(C49, DANH_MUC!$B$5:$D$104, 2, FALSE), "")</f>
        <v/>
      </c>
      <c r="E49" s="18">
        <f>IFERROR(VLOOKUP(C49, DANH_MUC!$B$5:$D$104, 3, FALSE), "")</f>
        <v/>
      </c>
      <c r="F49" s="19" t="inlineStr"/>
      <c r="G49" s="19" t="inlineStr"/>
      <c r="H49" s="12">
        <f>F49*G49</f>
        <v/>
      </c>
    </row>
    <row r="50" ht="22" customHeight="1">
      <c r="A50" s="8" t="inlineStr"/>
      <c r="B50" s="8" t="inlineStr"/>
      <c r="C50" s="8" t="inlineStr"/>
      <c r="D50" s="17">
        <f>IFERROR(VLOOKUP(C50, DANH_MUC!$B$5:$D$104, 2, FALSE), "")</f>
        <v/>
      </c>
      <c r="E50" s="18">
        <f>IFERROR(VLOOKUP(C50, DANH_MUC!$B$5:$D$104, 3, FALSE), "")</f>
        <v/>
      </c>
      <c r="F50" s="19" t="inlineStr"/>
      <c r="G50" s="19" t="inlineStr"/>
      <c r="H50" s="12">
        <f>F50*G50</f>
        <v/>
      </c>
    </row>
    <row r="51" ht="22" customHeight="1">
      <c r="A51" s="8" t="inlineStr"/>
      <c r="B51" s="8" t="inlineStr"/>
      <c r="C51" s="8" t="inlineStr"/>
      <c r="D51" s="17">
        <f>IFERROR(VLOOKUP(C51, DANH_MUC!$B$5:$D$104, 2, FALSE), "")</f>
        <v/>
      </c>
      <c r="E51" s="18">
        <f>IFERROR(VLOOKUP(C51, DANH_MUC!$B$5:$D$104, 3, FALSE), "")</f>
        <v/>
      </c>
      <c r="F51" s="19" t="inlineStr"/>
      <c r="G51" s="19" t="inlineStr"/>
      <c r="H51" s="12">
        <f>F51*G51</f>
        <v/>
      </c>
    </row>
    <row r="52" ht="22" customHeight="1">
      <c r="A52" s="8" t="inlineStr"/>
      <c r="B52" s="8" t="inlineStr"/>
      <c r="C52" s="8" t="inlineStr"/>
      <c r="D52" s="17">
        <f>IFERROR(VLOOKUP(C52, DANH_MUC!$B$5:$D$104, 2, FALSE), "")</f>
        <v/>
      </c>
      <c r="E52" s="18">
        <f>IFERROR(VLOOKUP(C52, DANH_MUC!$B$5:$D$104, 3, FALSE), "")</f>
        <v/>
      </c>
      <c r="F52" s="19" t="inlineStr"/>
      <c r="G52" s="19" t="inlineStr"/>
      <c r="H52" s="12">
        <f>F52*G52</f>
        <v/>
      </c>
    </row>
    <row r="53" ht="22" customHeight="1">
      <c r="A53" s="8" t="inlineStr"/>
      <c r="B53" s="8" t="inlineStr"/>
      <c r="C53" s="8" t="inlineStr"/>
      <c r="D53" s="17">
        <f>IFERROR(VLOOKUP(C53, DANH_MUC!$B$5:$D$104, 2, FALSE), "")</f>
        <v/>
      </c>
      <c r="E53" s="18">
        <f>IFERROR(VLOOKUP(C53, DANH_MUC!$B$5:$D$104, 3, FALSE), "")</f>
        <v/>
      </c>
      <c r="F53" s="19" t="inlineStr"/>
      <c r="G53" s="19" t="inlineStr"/>
      <c r="H53" s="12">
        <f>F53*G53</f>
        <v/>
      </c>
    </row>
    <row r="54" ht="22" customHeight="1">
      <c r="A54" s="8" t="inlineStr"/>
      <c r="B54" s="8" t="inlineStr"/>
      <c r="C54" s="8" t="inlineStr"/>
      <c r="D54" s="17">
        <f>IFERROR(VLOOKUP(C54, DANH_MUC!$B$5:$D$104, 2, FALSE), "")</f>
        <v/>
      </c>
      <c r="E54" s="18">
        <f>IFERROR(VLOOKUP(C54, DANH_MUC!$B$5:$D$104, 3, FALSE), "")</f>
        <v/>
      </c>
      <c r="F54" s="19" t="inlineStr"/>
      <c r="G54" s="19" t="inlineStr"/>
      <c r="H54" s="12">
        <f>F54*G54</f>
        <v/>
      </c>
    </row>
    <row r="55" ht="22" customHeight="1">
      <c r="A55" s="8" t="inlineStr"/>
      <c r="B55" s="8" t="inlineStr"/>
      <c r="C55" s="8" t="inlineStr"/>
      <c r="D55" s="17">
        <f>IFERROR(VLOOKUP(C55, DANH_MUC!$B$5:$D$104, 2, FALSE), "")</f>
        <v/>
      </c>
      <c r="E55" s="18">
        <f>IFERROR(VLOOKUP(C55, DANH_MUC!$B$5:$D$104, 3, FALSE), "")</f>
        <v/>
      </c>
      <c r="F55" s="19" t="inlineStr"/>
      <c r="G55" s="19" t="inlineStr"/>
      <c r="H55" s="12">
        <f>F55*G55</f>
        <v/>
      </c>
    </row>
    <row r="56" ht="22" customHeight="1">
      <c r="A56" s="8" t="inlineStr"/>
      <c r="B56" s="8" t="inlineStr"/>
      <c r="C56" s="8" t="inlineStr"/>
      <c r="D56" s="17">
        <f>IFERROR(VLOOKUP(C56, DANH_MUC!$B$5:$D$104, 2, FALSE), "")</f>
        <v/>
      </c>
      <c r="E56" s="18">
        <f>IFERROR(VLOOKUP(C56, DANH_MUC!$B$5:$D$104, 3, FALSE), "")</f>
        <v/>
      </c>
      <c r="F56" s="19" t="inlineStr"/>
      <c r="G56" s="19" t="inlineStr"/>
      <c r="H56" s="12">
        <f>F56*G56</f>
        <v/>
      </c>
    </row>
    <row r="57" ht="22" customHeight="1">
      <c r="A57" s="8" t="inlineStr"/>
      <c r="B57" s="8" t="inlineStr"/>
      <c r="C57" s="8" t="inlineStr"/>
      <c r="D57" s="17">
        <f>IFERROR(VLOOKUP(C57, DANH_MUC!$B$5:$D$104, 2, FALSE), "")</f>
        <v/>
      </c>
      <c r="E57" s="18">
        <f>IFERROR(VLOOKUP(C57, DANH_MUC!$B$5:$D$104, 3, FALSE), "")</f>
        <v/>
      </c>
      <c r="F57" s="19" t="inlineStr"/>
      <c r="G57" s="19" t="inlineStr"/>
      <c r="H57" s="12">
        <f>F57*G57</f>
        <v/>
      </c>
    </row>
    <row r="58" ht="22" customHeight="1">
      <c r="A58" s="8" t="inlineStr"/>
      <c r="B58" s="8" t="inlineStr"/>
      <c r="C58" s="8" t="inlineStr"/>
      <c r="D58" s="17">
        <f>IFERROR(VLOOKUP(C58, DANH_MUC!$B$5:$D$104, 2, FALSE), "")</f>
        <v/>
      </c>
      <c r="E58" s="18">
        <f>IFERROR(VLOOKUP(C58, DANH_MUC!$B$5:$D$104, 3, FALSE), "")</f>
        <v/>
      </c>
      <c r="F58" s="19" t="inlineStr"/>
      <c r="G58" s="19" t="inlineStr"/>
      <c r="H58" s="12">
        <f>F58*G58</f>
        <v/>
      </c>
    </row>
    <row r="59" ht="22" customHeight="1">
      <c r="A59" s="8" t="inlineStr"/>
      <c r="B59" s="8" t="inlineStr"/>
      <c r="C59" s="8" t="inlineStr"/>
      <c r="D59" s="17">
        <f>IFERROR(VLOOKUP(C59, DANH_MUC!$B$5:$D$104, 2, FALSE), "")</f>
        <v/>
      </c>
      <c r="E59" s="18">
        <f>IFERROR(VLOOKUP(C59, DANH_MUC!$B$5:$D$104, 3, FALSE), "")</f>
        <v/>
      </c>
      <c r="F59" s="19" t="inlineStr"/>
      <c r="G59" s="19" t="inlineStr"/>
      <c r="H59" s="12">
        <f>F59*G59</f>
        <v/>
      </c>
    </row>
    <row r="60" ht="22" customHeight="1">
      <c r="A60" s="8" t="inlineStr"/>
      <c r="B60" s="8" t="inlineStr"/>
      <c r="C60" s="8" t="inlineStr"/>
      <c r="D60" s="17">
        <f>IFERROR(VLOOKUP(C60, DANH_MUC!$B$5:$D$104, 2, FALSE), "")</f>
        <v/>
      </c>
      <c r="E60" s="18">
        <f>IFERROR(VLOOKUP(C60, DANH_MUC!$B$5:$D$104, 3, FALSE), "")</f>
        <v/>
      </c>
      <c r="F60" s="19" t="inlineStr"/>
      <c r="G60" s="19" t="inlineStr"/>
      <c r="H60" s="12">
        <f>F60*G60</f>
        <v/>
      </c>
    </row>
    <row r="61" ht="22" customHeight="1">
      <c r="A61" s="8" t="inlineStr"/>
      <c r="B61" s="8" t="inlineStr"/>
      <c r="C61" s="8" t="inlineStr"/>
      <c r="D61" s="17">
        <f>IFERROR(VLOOKUP(C61, DANH_MUC!$B$5:$D$104, 2, FALSE), "")</f>
        <v/>
      </c>
      <c r="E61" s="18">
        <f>IFERROR(VLOOKUP(C61, DANH_MUC!$B$5:$D$104, 3, FALSE), "")</f>
        <v/>
      </c>
      <c r="F61" s="19" t="inlineStr"/>
      <c r="G61" s="19" t="inlineStr"/>
      <c r="H61" s="12">
        <f>F61*G61</f>
        <v/>
      </c>
    </row>
    <row r="62" ht="22" customHeight="1">
      <c r="A62" s="8" t="inlineStr"/>
      <c r="B62" s="8" t="inlineStr"/>
      <c r="C62" s="8" t="inlineStr"/>
      <c r="D62" s="17">
        <f>IFERROR(VLOOKUP(C62, DANH_MUC!$B$5:$D$104, 2, FALSE), "")</f>
        <v/>
      </c>
      <c r="E62" s="18">
        <f>IFERROR(VLOOKUP(C62, DANH_MUC!$B$5:$D$104, 3, FALSE), "")</f>
        <v/>
      </c>
      <c r="F62" s="19" t="inlineStr"/>
      <c r="G62" s="19" t="inlineStr"/>
      <c r="H62" s="12">
        <f>F62*G62</f>
        <v/>
      </c>
    </row>
    <row r="63" ht="22" customHeight="1">
      <c r="A63" s="8" t="inlineStr"/>
      <c r="B63" s="8" t="inlineStr"/>
      <c r="C63" s="8" t="inlineStr"/>
      <c r="D63" s="17">
        <f>IFERROR(VLOOKUP(C63, DANH_MUC!$B$5:$D$104, 2, FALSE), "")</f>
        <v/>
      </c>
      <c r="E63" s="18">
        <f>IFERROR(VLOOKUP(C63, DANH_MUC!$B$5:$D$104, 3, FALSE), "")</f>
        <v/>
      </c>
      <c r="F63" s="19" t="inlineStr"/>
      <c r="G63" s="19" t="inlineStr"/>
      <c r="H63" s="12">
        <f>F63*G63</f>
        <v/>
      </c>
    </row>
    <row r="64" ht="22" customHeight="1">
      <c r="A64" s="8" t="inlineStr"/>
      <c r="B64" s="8" t="inlineStr"/>
      <c r="C64" s="8" t="inlineStr"/>
      <c r="D64" s="17">
        <f>IFERROR(VLOOKUP(C64, DANH_MUC!$B$5:$D$104, 2, FALSE), "")</f>
        <v/>
      </c>
      <c r="E64" s="18">
        <f>IFERROR(VLOOKUP(C64, DANH_MUC!$B$5:$D$104, 3, FALSE), "")</f>
        <v/>
      </c>
      <c r="F64" s="19" t="inlineStr"/>
      <c r="G64" s="19" t="inlineStr"/>
      <c r="H64" s="12">
        <f>F64*G64</f>
        <v/>
      </c>
    </row>
    <row r="65" ht="22" customHeight="1">
      <c r="A65" s="8" t="inlineStr"/>
      <c r="B65" s="8" t="inlineStr"/>
      <c r="C65" s="8" t="inlineStr"/>
      <c r="D65" s="17">
        <f>IFERROR(VLOOKUP(C65, DANH_MUC!$B$5:$D$104, 2, FALSE), "")</f>
        <v/>
      </c>
      <c r="E65" s="18">
        <f>IFERROR(VLOOKUP(C65, DANH_MUC!$B$5:$D$104, 3, FALSE), "")</f>
        <v/>
      </c>
      <c r="F65" s="19" t="inlineStr"/>
      <c r="G65" s="19" t="inlineStr"/>
      <c r="H65" s="12">
        <f>F65*G65</f>
        <v/>
      </c>
    </row>
    <row r="66" ht="22" customHeight="1">
      <c r="A66" s="8" t="inlineStr"/>
      <c r="B66" s="8" t="inlineStr"/>
      <c r="C66" s="8" t="inlineStr"/>
      <c r="D66" s="17">
        <f>IFERROR(VLOOKUP(C66, DANH_MUC!$B$5:$D$104, 2, FALSE), "")</f>
        <v/>
      </c>
      <c r="E66" s="18">
        <f>IFERROR(VLOOKUP(C66, DANH_MUC!$B$5:$D$104, 3, FALSE), "")</f>
        <v/>
      </c>
      <c r="F66" s="19" t="inlineStr"/>
      <c r="G66" s="19" t="inlineStr"/>
      <c r="H66" s="12">
        <f>F66*G66</f>
        <v/>
      </c>
    </row>
    <row r="67" ht="22" customHeight="1">
      <c r="A67" s="8" t="inlineStr"/>
      <c r="B67" s="8" t="inlineStr"/>
      <c r="C67" s="8" t="inlineStr"/>
      <c r="D67" s="17">
        <f>IFERROR(VLOOKUP(C67, DANH_MUC!$B$5:$D$104, 2, FALSE), "")</f>
        <v/>
      </c>
      <c r="E67" s="18">
        <f>IFERROR(VLOOKUP(C67, DANH_MUC!$B$5:$D$104, 3, FALSE), "")</f>
        <v/>
      </c>
      <c r="F67" s="19" t="inlineStr"/>
      <c r="G67" s="19" t="inlineStr"/>
      <c r="H67" s="12">
        <f>F67*G67</f>
        <v/>
      </c>
    </row>
    <row r="68" ht="22" customHeight="1">
      <c r="A68" s="8" t="inlineStr"/>
      <c r="B68" s="8" t="inlineStr"/>
      <c r="C68" s="8" t="inlineStr"/>
      <c r="D68" s="17">
        <f>IFERROR(VLOOKUP(C68, DANH_MUC!$B$5:$D$104, 2, FALSE), "")</f>
        <v/>
      </c>
      <c r="E68" s="18">
        <f>IFERROR(VLOOKUP(C68, DANH_MUC!$B$5:$D$104, 3, FALSE), "")</f>
        <v/>
      </c>
      <c r="F68" s="19" t="inlineStr"/>
      <c r="G68" s="19" t="inlineStr"/>
      <c r="H68" s="12">
        <f>F68*G68</f>
        <v/>
      </c>
    </row>
    <row r="69" ht="22" customHeight="1">
      <c r="A69" s="8" t="inlineStr"/>
      <c r="B69" s="8" t="inlineStr"/>
      <c r="C69" s="8" t="inlineStr"/>
      <c r="D69" s="17">
        <f>IFERROR(VLOOKUP(C69, DANH_MUC!$B$5:$D$104, 2, FALSE), "")</f>
        <v/>
      </c>
      <c r="E69" s="18">
        <f>IFERROR(VLOOKUP(C69, DANH_MUC!$B$5:$D$104, 3, FALSE), "")</f>
        <v/>
      </c>
      <c r="F69" s="19" t="inlineStr"/>
      <c r="G69" s="19" t="inlineStr"/>
      <c r="H69" s="12">
        <f>F69*G69</f>
        <v/>
      </c>
    </row>
    <row r="70" ht="22" customHeight="1">
      <c r="A70" s="8" t="inlineStr"/>
      <c r="B70" s="8" t="inlineStr"/>
      <c r="C70" s="8" t="inlineStr"/>
      <c r="D70" s="17">
        <f>IFERROR(VLOOKUP(C70, DANH_MUC!$B$5:$D$104, 2, FALSE), "")</f>
        <v/>
      </c>
      <c r="E70" s="18">
        <f>IFERROR(VLOOKUP(C70, DANH_MUC!$B$5:$D$104, 3, FALSE), "")</f>
        <v/>
      </c>
      <c r="F70" s="19" t="inlineStr"/>
      <c r="G70" s="19" t="inlineStr"/>
      <c r="H70" s="12">
        <f>F70*G70</f>
        <v/>
      </c>
    </row>
    <row r="71" ht="22" customHeight="1">
      <c r="A71" s="8" t="inlineStr"/>
      <c r="B71" s="8" t="inlineStr"/>
      <c r="C71" s="8" t="inlineStr"/>
      <c r="D71" s="17">
        <f>IFERROR(VLOOKUP(C71, DANH_MUC!$B$5:$D$104, 2, FALSE), "")</f>
        <v/>
      </c>
      <c r="E71" s="18">
        <f>IFERROR(VLOOKUP(C71, DANH_MUC!$B$5:$D$104, 3, FALSE), "")</f>
        <v/>
      </c>
      <c r="F71" s="19" t="inlineStr"/>
      <c r="G71" s="19" t="inlineStr"/>
      <c r="H71" s="12">
        <f>F71*G71</f>
        <v/>
      </c>
    </row>
    <row r="72" ht="22" customHeight="1">
      <c r="A72" s="8" t="inlineStr"/>
      <c r="B72" s="8" t="inlineStr"/>
      <c r="C72" s="8" t="inlineStr"/>
      <c r="D72" s="17">
        <f>IFERROR(VLOOKUP(C72, DANH_MUC!$B$5:$D$104, 2, FALSE), "")</f>
        <v/>
      </c>
      <c r="E72" s="18">
        <f>IFERROR(VLOOKUP(C72, DANH_MUC!$B$5:$D$104, 3, FALSE), "")</f>
        <v/>
      </c>
      <c r="F72" s="19" t="inlineStr"/>
      <c r="G72" s="19" t="inlineStr"/>
      <c r="H72" s="12">
        <f>F72*G72</f>
        <v/>
      </c>
    </row>
    <row r="73" ht="22" customHeight="1">
      <c r="A73" s="8" t="inlineStr"/>
      <c r="B73" s="8" t="inlineStr"/>
      <c r="C73" s="8" t="inlineStr"/>
      <c r="D73" s="17">
        <f>IFERROR(VLOOKUP(C73, DANH_MUC!$B$5:$D$104, 2, FALSE), "")</f>
        <v/>
      </c>
      <c r="E73" s="18">
        <f>IFERROR(VLOOKUP(C73, DANH_MUC!$B$5:$D$104, 3, FALSE), "")</f>
        <v/>
      </c>
      <c r="F73" s="19" t="inlineStr"/>
      <c r="G73" s="19" t="inlineStr"/>
      <c r="H73" s="12">
        <f>F73*G73</f>
        <v/>
      </c>
    </row>
    <row r="74" ht="22" customHeight="1">
      <c r="A74" s="8" t="inlineStr"/>
      <c r="B74" s="8" t="inlineStr"/>
      <c r="C74" s="8" t="inlineStr"/>
      <c r="D74" s="17">
        <f>IFERROR(VLOOKUP(C74, DANH_MUC!$B$5:$D$104, 2, FALSE), "")</f>
        <v/>
      </c>
      <c r="E74" s="18">
        <f>IFERROR(VLOOKUP(C74, DANH_MUC!$B$5:$D$104, 3, FALSE), "")</f>
        <v/>
      </c>
      <c r="F74" s="19" t="inlineStr"/>
      <c r="G74" s="19" t="inlineStr"/>
      <c r="H74" s="12">
        <f>F74*G74</f>
        <v/>
      </c>
    </row>
    <row r="75" ht="22" customHeight="1">
      <c r="A75" s="8" t="inlineStr"/>
      <c r="B75" s="8" t="inlineStr"/>
      <c r="C75" s="8" t="inlineStr"/>
      <c r="D75" s="17">
        <f>IFERROR(VLOOKUP(C75, DANH_MUC!$B$5:$D$104, 2, FALSE), "")</f>
        <v/>
      </c>
      <c r="E75" s="18">
        <f>IFERROR(VLOOKUP(C75, DANH_MUC!$B$5:$D$104, 3, FALSE), "")</f>
        <v/>
      </c>
      <c r="F75" s="19" t="inlineStr"/>
      <c r="G75" s="19" t="inlineStr"/>
      <c r="H75" s="12">
        <f>F75*G75</f>
        <v/>
      </c>
    </row>
    <row r="76" ht="22" customHeight="1">
      <c r="A76" s="8" t="inlineStr"/>
      <c r="B76" s="8" t="inlineStr"/>
      <c r="C76" s="8" t="inlineStr"/>
      <c r="D76" s="17">
        <f>IFERROR(VLOOKUP(C76, DANH_MUC!$B$5:$D$104, 2, FALSE), "")</f>
        <v/>
      </c>
      <c r="E76" s="18">
        <f>IFERROR(VLOOKUP(C76, DANH_MUC!$B$5:$D$104, 3, FALSE), "")</f>
        <v/>
      </c>
      <c r="F76" s="19" t="inlineStr"/>
      <c r="G76" s="19" t="inlineStr"/>
      <c r="H76" s="12">
        <f>F76*G76</f>
        <v/>
      </c>
    </row>
    <row r="77" ht="22" customHeight="1">
      <c r="A77" s="8" t="inlineStr"/>
      <c r="B77" s="8" t="inlineStr"/>
      <c r="C77" s="8" t="inlineStr"/>
      <c r="D77" s="17">
        <f>IFERROR(VLOOKUP(C77, DANH_MUC!$B$5:$D$104, 2, FALSE), "")</f>
        <v/>
      </c>
      <c r="E77" s="18">
        <f>IFERROR(VLOOKUP(C77, DANH_MUC!$B$5:$D$104, 3, FALSE), "")</f>
        <v/>
      </c>
      <c r="F77" s="19" t="inlineStr"/>
      <c r="G77" s="19" t="inlineStr"/>
      <c r="H77" s="12">
        <f>F77*G77</f>
        <v/>
      </c>
    </row>
    <row r="78" ht="22" customHeight="1">
      <c r="A78" s="8" t="inlineStr"/>
      <c r="B78" s="8" t="inlineStr"/>
      <c r="C78" s="8" t="inlineStr"/>
      <c r="D78" s="17">
        <f>IFERROR(VLOOKUP(C78, DANH_MUC!$B$5:$D$104, 2, FALSE), "")</f>
        <v/>
      </c>
      <c r="E78" s="18">
        <f>IFERROR(VLOOKUP(C78, DANH_MUC!$B$5:$D$104, 3, FALSE), "")</f>
        <v/>
      </c>
      <c r="F78" s="19" t="inlineStr"/>
      <c r="G78" s="19" t="inlineStr"/>
      <c r="H78" s="12">
        <f>F78*G78</f>
        <v/>
      </c>
    </row>
    <row r="79" ht="22" customHeight="1">
      <c r="A79" s="8" t="inlineStr"/>
      <c r="B79" s="8" t="inlineStr"/>
      <c r="C79" s="8" t="inlineStr"/>
      <c r="D79" s="17">
        <f>IFERROR(VLOOKUP(C79, DANH_MUC!$B$5:$D$104, 2, FALSE), "")</f>
        <v/>
      </c>
      <c r="E79" s="18">
        <f>IFERROR(VLOOKUP(C79, DANH_MUC!$B$5:$D$104, 3, FALSE), "")</f>
        <v/>
      </c>
      <c r="F79" s="19" t="inlineStr"/>
      <c r="G79" s="19" t="inlineStr"/>
      <c r="H79" s="12">
        <f>F79*G79</f>
        <v/>
      </c>
    </row>
    <row r="80" ht="22" customHeight="1">
      <c r="A80" s="8" t="inlineStr"/>
      <c r="B80" s="8" t="inlineStr"/>
      <c r="C80" s="8" t="inlineStr"/>
      <c r="D80" s="17">
        <f>IFERROR(VLOOKUP(C80, DANH_MUC!$B$5:$D$104, 2, FALSE), "")</f>
        <v/>
      </c>
      <c r="E80" s="18">
        <f>IFERROR(VLOOKUP(C80, DANH_MUC!$B$5:$D$104, 3, FALSE), "")</f>
        <v/>
      </c>
      <c r="F80" s="19" t="inlineStr"/>
      <c r="G80" s="19" t="inlineStr"/>
      <c r="H80" s="12">
        <f>F80*G80</f>
        <v/>
      </c>
    </row>
    <row r="81" ht="22" customHeight="1">
      <c r="A81" s="8" t="inlineStr"/>
      <c r="B81" s="8" t="inlineStr"/>
      <c r="C81" s="8" t="inlineStr"/>
      <c r="D81" s="17">
        <f>IFERROR(VLOOKUP(C81, DANH_MUC!$B$5:$D$104, 2, FALSE), "")</f>
        <v/>
      </c>
      <c r="E81" s="18">
        <f>IFERROR(VLOOKUP(C81, DANH_MUC!$B$5:$D$104, 3, FALSE), "")</f>
        <v/>
      </c>
      <c r="F81" s="19" t="inlineStr"/>
      <c r="G81" s="19" t="inlineStr"/>
      <c r="H81" s="12">
        <f>F81*G81</f>
        <v/>
      </c>
    </row>
    <row r="82" ht="22" customHeight="1">
      <c r="A82" s="8" t="inlineStr"/>
      <c r="B82" s="8" t="inlineStr"/>
      <c r="C82" s="8" t="inlineStr"/>
      <c r="D82" s="17">
        <f>IFERROR(VLOOKUP(C82, DANH_MUC!$B$5:$D$104, 2, FALSE), "")</f>
        <v/>
      </c>
      <c r="E82" s="18">
        <f>IFERROR(VLOOKUP(C82, DANH_MUC!$B$5:$D$104, 3, FALSE), "")</f>
        <v/>
      </c>
      <c r="F82" s="19" t="inlineStr"/>
      <c r="G82" s="19" t="inlineStr"/>
      <c r="H82" s="12">
        <f>F82*G82</f>
        <v/>
      </c>
    </row>
    <row r="83" ht="22" customHeight="1">
      <c r="A83" s="8" t="inlineStr"/>
      <c r="B83" s="8" t="inlineStr"/>
      <c r="C83" s="8" t="inlineStr"/>
      <c r="D83" s="17">
        <f>IFERROR(VLOOKUP(C83, DANH_MUC!$B$5:$D$104, 2, FALSE), "")</f>
        <v/>
      </c>
      <c r="E83" s="18">
        <f>IFERROR(VLOOKUP(C83, DANH_MUC!$B$5:$D$104, 3, FALSE), "")</f>
        <v/>
      </c>
      <c r="F83" s="19" t="inlineStr"/>
      <c r="G83" s="19" t="inlineStr"/>
      <c r="H83" s="12">
        <f>F83*G83</f>
        <v/>
      </c>
    </row>
    <row r="84" ht="22" customHeight="1">
      <c r="A84" s="8" t="inlineStr"/>
      <c r="B84" s="8" t="inlineStr"/>
      <c r="C84" s="8" t="inlineStr"/>
      <c r="D84" s="17">
        <f>IFERROR(VLOOKUP(C84, DANH_MUC!$B$5:$D$104, 2, FALSE), "")</f>
        <v/>
      </c>
      <c r="E84" s="18">
        <f>IFERROR(VLOOKUP(C84, DANH_MUC!$B$5:$D$104, 3, FALSE), "")</f>
        <v/>
      </c>
      <c r="F84" s="19" t="inlineStr"/>
      <c r="G84" s="19" t="inlineStr"/>
      <c r="H84" s="12">
        <f>F84*G84</f>
        <v/>
      </c>
    </row>
    <row r="85" ht="22" customHeight="1">
      <c r="A85" s="8" t="inlineStr"/>
      <c r="B85" s="8" t="inlineStr"/>
      <c r="C85" s="8" t="inlineStr"/>
      <c r="D85" s="17">
        <f>IFERROR(VLOOKUP(C85, DANH_MUC!$B$5:$D$104, 2, FALSE), "")</f>
        <v/>
      </c>
      <c r="E85" s="18">
        <f>IFERROR(VLOOKUP(C85, DANH_MUC!$B$5:$D$104, 3, FALSE), "")</f>
        <v/>
      </c>
      <c r="F85" s="19" t="inlineStr"/>
      <c r="G85" s="19" t="inlineStr"/>
      <c r="H85" s="12">
        <f>F85*G85</f>
        <v/>
      </c>
    </row>
    <row r="86" ht="22" customHeight="1">
      <c r="A86" s="8" t="inlineStr"/>
      <c r="B86" s="8" t="inlineStr"/>
      <c r="C86" s="8" t="inlineStr"/>
      <c r="D86" s="17">
        <f>IFERROR(VLOOKUP(C86, DANH_MUC!$B$5:$D$104, 2, FALSE), "")</f>
        <v/>
      </c>
      <c r="E86" s="18">
        <f>IFERROR(VLOOKUP(C86, DANH_MUC!$B$5:$D$104, 3, FALSE), "")</f>
        <v/>
      </c>
      <c r="F86" s="19" t="inlineStr"/>
      <c r="G86" s="19" t="inlineStr"/>
      <c r="H86" s="12">
        <f>F86*G86</f>
        <v/>
      </c>
    </row>
    <row r="87" ht="22" customHeight="1">
      <c r="A87" s="8" t="inlineStr"/>
      <c r="B87" s="8" t="inlineStr"/>
      <c r="C87" s="8" t="inlineStr"/>
      <c r="D87" s="17">
        <f>IFERROR(VLOOKUP(C87, DANH_MUC!$B$5:$D$104, 2, FALSE), "")</f>
        <v/>
      </c>
      <c r="E87" s="18">
        <f>IFERROR(VLOOKUP(C87, DANH_MUC!$B$5:$D$104, 3, FALSE), "")</f>
        <v/>
      </c>
      <c r="F87" s="19" t="inlineStr"/>
      <c r="G87" s="19" t="inlineStr"/>
      <c r="H87" s="12">
        <f>F87*G87</f>
        <v/>
      </c>
    </row>
    <row r="88" ht="22" customHeight="1">
      <c r="A88" s="8" t="inlineStr"/>
      <c r="B88" s="8" t="inlineStr"/>
      <c r="C88" s="8" t="inlineStr"/>
      <c r="D88" s="17">
        <f>IFERROR(VLOOKUP(C88, DANH_MUC!$B$5:$D$104, 2, FALSE), "")</f>
        <v/>
      </c>
      <c r="E88" s="18">
        <f>IFERROR(VLOOKUP(C88, DANH_MUC!$B$5:$D$104, 3, FALSE), "")</f>
        <v/>
      </c>
      <c r="F88" s="19" t="inlineStr"/>
      <c r="G88" s="19" t="inlineStr"/>
      <c r="H88" s="12">
        <f>F88*G88</f>
        <v/>
      </c>
    </row>
    <row r="89" ht="22" customHeight="1">
      <c r="A89" s="8" t="inlineStr"/>
      <c r="B89" s="8" t="inlineStr"/>
      <c r="C89" s="8" t="inlineStr"/>
      <c r="D89" s="17">
        <f>IFERROR(VLOOKUP(C89, DANH_MUC!$B$5:$D$104, 2, FALSE), "")</f>
        <v/>
      </c>
      <c r="E89" s="18">
        <f>IFERROR(VLOOKUP(C89, DANH_MUC!$B$5:$D$104, 3, FALSE), "")</f>
        <v/>
      </c>
      <c r="F89" s="19" t="inlineStr"/>
      <c r="G89" s="19" t="inlineStr"/>
      <c r="H89" s="12">
        <f>F89*G89</f>
        <v/>
      </c>
    </row>
    <row r="90" ht="22" customHeight="1">
      <c r="A90" s="8" t="inlineStr"/>
      <c r="B90" s="8" t="inlineStr"/>
      <c r="C90" s="8" t="inlineStr"/>
      <c r="D90" s="17">
        <f>IFERROR(VLOOKUP(C90, DANH_MUC!$B$5:$D$104, 2, FALSE), "")</f>
        <v/>
      </c>
      <c r="E90" s="18">
        <f>IFERROR(VLOOKUP(C90, DANH_MUC!$B$5:$D$104, 3, FALSE), "")</f>
        <v/>
      </c>
      <c r="F90" s="19" t="inlineStr"/>
      <c r="G90" s="19" t="inlineStr"/>
      <c r="H90" s="12">
        <f>F90*G90</f>
        <v/>
      </c>
    </row>
    <row r="91" ht="22" customHeight="1">
      <c r="A91" s="8" t="inlineStr"/>
      <c r="B91" s="8" t="inlineStr"/>
      <c r="C91" s="8" t="inlineStr"/>
      <c r="D91" s="17">
        <f>IFERROR(VLOOKUP(C91, DANH_MUC!$B$5:$D$104, 2, FALSE), "")</f>
        <v/>
      </c>
      <c r="E91" s="18">
        <f>IFERROR(VLOOKUP(C91, DANH_MUC!$B$5:$D$104, 3, FALSE), "")</f>
        <v/>
      </c>
      <c r="F91" s="19" t="inlineStr"/>
      <c r="G91" s="19" t="inlineStr"/>
      <c r="H91" s="12">
        <f>F91*G91</f>
        <v/>
      </c>
    </row>
    <row r="92" ht="22" customHeight="1">
      <c r="A92" s="8" t="inlineStr"/>
      <c r="B92" s="8" t="inlineStr"/>
      <c r="C92" s="8" t="inlineStr"/>
      <c r="D92" s="17">
        <f>IFERROR(VLOOKUP(C92, DANH_MUC!$B$5:$D$104, 2, FALSE), "")</f>
        <v/>
      </c>
      <c r="E92" s="18">
        <f>IFERROR(VLOOKUP(C92, DANH_MUC!$B$5:$D$104, 3, FALSE), "")</f>
        <v/>
      </c>
      <c r="F92" s="19" t="inlineStr"/>
      <c r="G92" s="19" t="inlineStr"/>
      <c r="H92" s="12">
        <f>F92*G92</f>
        <v/>
      </c>
    </row>
    <row r="93" ht="22" customHeight="1">
      <c r="A93" s="8" t="inlineStr"/>
      <c r="B93" s="8" t="inlineStr"/>
      <c r="C93" s="8" t="inlineStr"/>
      <c r="D93" s="17">
        <f>IFERROR(VLOOKUP(C93, DANH_MUC!$B$5:$D$104, 2, FALSE), "")</f>
        <v/>
      </c>
      <c r="E93" s="18">
        <f>IFERROR(VLOOKUP(C93, DANH_MUC!$B$5:$D$104, 3, FALSE), "")</f>
        <v/>
      </c>
      <c r="F93" s="19" t="inlineStr"/>
      <c r="G93" s="19" t="inlineStr"/>
      <c r="H93" s="12">
        <f>F93*G93</f>
        <v/>
      </c>
    </row>
    <row r="94" ht="22" customHeight="1">
      <c r="A94" s="8" t="inlineStr"/>
      <c r="B94" s="8" t="inlineStr"/>
      <c r="C94" s="8" t="inlineStr"/>
      <c r="D94" s="17">
        <f>IFERROR(VLOOKUP(C94, DANH_MUC!$B$5:$D$104, 2, FALSE), "")</f>
        <v/>
      </c>
      <c r="E94" s="18">
        <f>IFERROR(VLOOKUP(C94, DANH_MUC!$B$5:$D$104, 3, FALSE), "")</f>
        <v/>
      </c>
      <c r="F94" s="19" t="inlineStr"/>
      <c r="G94" s="19" t="inlineStr"/>
      <c r="H94" s="12">
        <f>F94*G94</f>
        <v/>
      </c>
    </row>
    <row r="95" ht="22" customHeight="1">
      <c r="A95" s="8" t="inlineStr"/>
      <c r="B95" s="8" t="inlineStr"/>
      <c r="C95" s="8" t="inlineStr"/>
      <c r="D95" s="17">
        <f>IFERROR(VLOOKUP(C95, DANH_MUC!$B$5:$D$104, 2, FALSE), "")</f>
        <v/>
      </c>
      <c r="E95" s="18">
        <f>IFERROR(VLOOKUP(C95, DANH_MUC!$B$5:$D$104, 3, FALSE), "")</f>
        <v/>
      </c>
      <c r="F95" s="19" t="inlineStr"/>
      <c r="G95" s="19" t="inlineStr"/>
      <c r="H95" s="12">
        <f>F95*G95</f>
        <v/>
      </c>
    </row>
    <row r="96" ht="22" customHeight="1">
      <c r="A96" s="8" t="inlineStr"/>
      <c r="B96" s="8" t="inlineStr"/>
      <c r="C96" s="8" t="inlineStr"/>
      <c r="D96" s="17">
        <f>IFERROR(VLOOKUP(C96, DANH_MUC!$B$5:$D$104, 2, FALSE), "")</f>
        <v/>
      </c>
      <c r="E96" s="18">
        <f>IFERROR(VLOOKUP(C96, DANH_MUC!$B$5:$D$104, 3, FALSE), "")</f>
        <v/>
      </c>
      <c r="F96" s="19" t="inlineStr"/>
      <c r="G96" s="19" t="inlineStr"/>
      <c r="H96" s="12">
        <f>F96*G96</f>
        <v/>
      </c>
    </row>
    <row r="97" ht="22" customHeight="1">
      <c r="A97" s="8" t="inlineStr"/>
      <c r="B97" s="8" t="inlineStr"/>
      <c r="C97" s="8" t="inlineStr"/>
      <c r="D97" s="17">
        <f>IFERROR(VLOOKUP(C97, DANH_MUC!$B$5:$D$104, 2, FALSE), "")</f>
        <v/>
      </c>
      <c r="E97" s="18">
        <f>IFERROR(VLOOKUP(C97, DANH_MUC!$B$5:$D$104, 3, FALSE), "")</f>
        <v/>
      </c>
      <c r="F97" s="19" t="inlineStr"/>
      <c r="G97" s="19" t="inlineStr"/>
      <c r="H97" s="12">
        <f>F97*G97</f>
        <v/>
      </c>
    </row>
    <row r="98" ht="22" customHeight="1">
      <c r="A98" s="8" t="inlineStr"/>
      <c r="B98" s="8" t="inlineStr"/>
      <c r="C98" s="8" t="inlineStr"/>
      <c r="D98" s="17">
        <f>IFERROR(VLOOKUP(C98, DANH_MUC!$B$5:$D$104, 2, FALSE), "")</f>
        <v/>
      </c>
      <c r="E98" s="18">
        <f>IFERROR(VLOOKUP(C98, DANH_MUC!$B$5:$D$104, 3, FALSE), "")</f>
        <v/>
      </c>
      <c r="F98" s="19" t="inlineStr"/>
      <c r="G98" s="19" t="inlineStr"/>
      <c r="H98" s="12">
        <f>F98*G98</f>
        <v/>
      </c>
    </row>
    <row r="99" ht="22" customHeight="1">
      <c r="A99" s="8" t="inlineStr"/>
      <c r="B99" s="8" t="inlineStr"/>
      <c r="C99" s="8" t="inlineStr"/>
      <c r="D99" s="17">
        <f>IFERROR(VLOOKUP(C99, DANH_MUC!$B$5:$D$104, 2, FALSE), "")</f>
        <v/>
      </c>
      <c r="E99" s="18">
        <f>IFERROR(VLOOKUP(C99, DANH_MUC!$B$5:$D$104, 3, FALSE), "")</f>
        <v/>
      </c>
      <c r="F99" s="19" t="inlineStr"/>
      <c r="G99" s="19" t="inlineStr"/>
      <c r="H99" s="12">
        <f>F99*G99</f>
        <v/>
      </c>
    </row>
    <row r="100" ht="22" customHeight="1">
      <c r="A100" s="8" t="inlineStr"/>
      <c r="B100" s="8" t="inlineStr"/>
      <c r="C100" s="8" t="inlineStr"/>
      <c r="D100" s="17">
        <f>IFERROR(VLOOKUP(C100, DANH_MUC!$B$5:$D$104, 2, FALSE), "")</f>
        <v/>
      </c>
      <c r="E100" s="18">
        <f>IFERROR(VLOOKUP(C100, DANH_MUC!$B$5:$D$104, 3, FALSE), "")</f>
        <v/>
      </c>
      <c r="F100" s="19" t="inlineStr"/>
      <c r="G100" s="19" t="inlineStr"/>
      <c r="H100" s="12">
        <f>F100*G100</f>
        <v/>
      </c>
    </row>
    <row r="101" ht="22" customHeight="1">
      <c r="A101" s="8" t="inlineStr"/>
      <c r="B101" s="8" t="inlineStr"/>
      <c r="C101" s="8" t="inlineStr"/>
      <c r="D101" s="17">
        <f>IFERROR(VLOOKUP(C101, DANH_MUC!$B$5:$D$104, 2, FALSE), "")</f>
        <v/>
      </c>
      <c r="E101" s="18">
        <f>IFERROR(VLOOKUP(C101, DANH_MUC!$B$5:$D$104, 3, FALSE), "")</f>
        <v/>
      </c>
      <c r="F101" s="19" t="inlineStr"/>
      <c r="G101" s="19" t="inlineStr"/>
      <c r="H101" s="12">
        <f>F101*G101</f>
        <v/>
      </c>
    </row>
    <row r="102" ht="22" customHeight="1">
      <c r="A102" s="8" t="inlineStr"/>
      <c r="B102" s="8" t="inlineStr"/>
      <c r="C102" s="8" t="inlineStr"/>
      <c r="D102" s="17">
        <f>IFERROR(VLOOKUP(C102, DANH_MUC!$B$5:$D$104, 2, FALSE), "")</f>
        <v/>
      </c>
      <c r="E102" s="18">
        <f>IFERROR(VLOOKUP(C102, DANH_MUC!$B$5:$D$104, 3, FALSE), "")</f>
        <v/>
      </c>
      <c r="F102" s="19" t="inlineStr"/>
      <c r="G102" s="19" t="inlineStr"/>
      <c r="H102" s="12">
        <f>F102*G102</f>
        <v/>
      </c>
    </row>
    <row r="103" ht="22" customHeight="1">
      <c r="A103" s="8" t="inlineStr"/>
      <c r="B103" s="8" t="inlineStr"/>
      <c r="C103" s="8" t="inlineStr"/>
      <c r="D103" s="17">
        <f>IFERROR(VLOOKUP(C103, DANH_MUC!$B$5:$D$104, 2, FALSE), "")</f>
        <v/>
      </c>
      <c r="E103" s="18">
        <f>IFERROR(VLOOKUP(C103, DANH_MUC!$B$5:$D$104, 3, FALSE), "")</f>
        <v/>
      </c>
      <c r="F103" s="19" t="inlineStr"/>
      <c r="G103" s="19" t="inlineStr"/>
      <c r="H103" s="12">
        <f>F103*G103</f>
        <v/>
      </c>
    </row>
    <row r="104" ht="22" customHeight="1">
      <c r="A104" s="8" t="inlineStr"/>
      <c r="B104" s="8" t="inlineStr"/>
      <c r="C104" s="8" t="inlineStr"/>
      <c r="D104" s="17">
        <f>IFERROR(VLOOKUP(C104, DANH_MUC!$B$5:$D$104, 2, FALSE), "")</f>
        <v/>
      </c>
      <c r="E104" s="18">
        <f>IFERROR(VLOOKUP(C104, DANH_MUC!$B$5:$D$104, 3, FALSE), "")</f>
        <v/>
      </c>
      <c r="F104" s="19" t="inlineStr"/>
      <c r="G104" s="19" t="inlineStr"/>
      <c r="H104" s="12">
        <f>F104*G104</f>
        <v/>
      </c>
    </row>
    <row r="105" ht="22" customHeight="1">
      <c r="A105" s="8" t="inlineStr"/>
      <c r="B105" s="8" t="inlineStr"/>
      <c r="C105" s="8" t="inlineStr"/>
      <c r="D105" s="17">
        <f>IFERROR(VLOOKUP(C105, DANH_MUC!$B$5:$D$104, 2, FALSE), "")</f>
        <v/>
      </c>
      <c r="E105" s="18">
        <f>IFERROR(VLOOKUP(C105, DANH_MUC!$B$5:$D$104, 3, FALSE), "")</f>
        <v/>
      </c>
      <c r="F105" s="19" t="inlineStr"/>
      <c r="G105" s="19" t="inlineStr"/>
      <c r="H105" s="12">
        <f>F105*G105</f>
        <v/>
      </c>
    </row>
    <row r="106" ht="22" customHeight="1">
      <c r="A106" s="8" t="inlineStr"/>
      <c r="B106" s="8" t="inlineStr"/>
      <c r="C106" s="8" t="inlineStr"/>
      <c r="D106" s="17">
        <f>IFERROR(VLOOKUP(C106, DANH_MUC!$B$5:$D$104, 2, FALSE), "")</f>
        <v/>
      </c>
      <c r="E106" s="18">
        <f>IFERROR(VLOOKUP(C106, DANH_MUC!$B$5:$D$104, 3, FALSE), "")</f>
        <v/>
      </c>
      <c r="F106" s="19" t="inlineStr"/>
      <c r="G106" s="19" t="inlineStr"/>
      <c r="H106" s="12">
        <f>F106*G106</f>
        <v/>
      </c>
    </row>
    <row r="107" ht="22" customHeight="1">
      <c r="A107" s="8" t="inlineStr"/>
      <c r="B107" s="8" t="inlineStr"/>
      <c r="C107" s="8" t="inlineStr"/>
      <c r="D107" s="17">
        <f>IFERROR(VLOOKUP(C107, DANH_MUC!$B$5:$D$104, 2, FALSE), "")</f>
        <v/>
      </c>
      <c r="E107" s="18">
        <f>IFERROR(VLOOKUP(C107, DANH_MUC!$B$5:$D$104, 3, FALSE), "")</f>
        <v/>
      </c>
      <c r="F107" s="19" t="inlineStr"/>
      <c r="G107" s="19" t="inlineStr"/>
      <c r="H107" s="12">
        <f>F107*G107</f>
        <v/>
      </c>
    </row>
    <row r="108" ht="22" customHeight="1">
      <c r="A108" s="8" t="inlineStr"/>
      <c r="B108" s="8" t="inlineStr"/>
      <c r="C108" s="8" t="inlineStr"/>
      <c r="D108" s="17">
        <f>IFERROR(VLOOKUP(C108, DANH_MUC!$B$5:$D$104, 2, FALSE), "")</f>
        <v/>
      </c>
      <c r="E108" s="18">
        <f>IFERROR(VLOOKUP(C108, DANH_MUC!$B$5:$D$104, 3, FALSE), "")</f>
        <v/>
      </c>
      <c r="F108" s="19" t="inlineStr"/>
      <c r="G108" s="19" t="inlineStr"/>
      <c r="H108" s="12">
        <f>F108*G108</f>
        <v/>
      </c>
    </row>
    <row r="109" ht="22" customHeight="1">
      <c r="A109" s="8" t="inlineStr"/>
      <c r="B109" s="8" t="inlineStr"/>
      <c r="C109" s="8" t="inlineStr"/>
      <c r="D109" s="17">
        <f>IFERROR(VLOOKUP(C109, DANH_MUC!$B$5:$D$104, 2, FALSE), "")</f>
        <v/>
      </c>
      <c r="E109" s="18">
        <f>IFERROR(VLOOKUP(C109, DANH_MUC!$B$5:$D$104, 3, FALSE), "")</f>
        <v/>
      </c>
      <c r="F109" s="19" t="inlineStr"/>
      <c r="G109" s="19" t="inlineStr"/>
      <c r="H109" s="12">
        <f>F109*G109</f>
        <v/>
      </c>
    </row>
    <row r="110" ht="22" customHeight="1">
      <c r="A110" s="8" t="inlineStr"/>
      <c r="B110" s="8" t="inlineStr"/>
      <c r="C110" s="8" t="inlineStr"/>
      <c r="D110" s="17">
        <f>IFERROR(VLOOKUP(C110, DANH_MUC!$B$5:$D$104, 2, FALSE), "")</f>
        <v/>
      </c>
      <c r="E110" s="18">
        <f>IFERROR(VLOOKUP(C110, DANH_MUC!$B$5:$D$104, 3, FALSE), "")</f>
        <v/>
      </c>
      <c r="F110" s="19" t="inlineStr"/>
      <c r="G110" s="19" t="inlineStr"/>
      <c r="H110" s="12">
        <f>F110*G110</f>
        <v/>
      </c>
    </row>
    <row r="111" ht="22" customHeight="1">
      <c r="A111" s="8" t="inlineStr"/>
      <c r="B111" s="8" t="inlineStr"/>
      <c r="C111" s="8" t="inlineStr"/>
      <c r="D111" s="17">
        <f>IFERROR(VLOOKUP(C111, DANH_MUC!$B$5:$D$104, 2, FALSE), "")</f>
        <v/>
      </c>
      <c r="E111" s="18">
        <f>IFERROR(VLOOKUP(C111, DANH_MUC!$B$5:$D$104, 3, FALSE), "")</f>
        <v/>
      </c>
      <c r="F111" s="19" t="inlineStr"/>
      <c r="G111" s="19" t="inlineStr"/>
      <c r="H111" s="12">
        <f>F111*G111</f>
        <v/>
      </c>
    </row>
    <row r="112" ht="22" customHeight="1">
      <c r="A112" s="8" t="inlineStr"/>
      <c r="B112" s="8" t="inlineStr"/>
      <c r="C112" s="8" t="inlineStr"/>
      <c r="D112" s="17">
        <f>IFERROR(VLOOKUP(C112, DANH_MUC!$B$5:$D$104, 2, FALSE), "")</f>
        <v/>
      </c>
      <c r="E112" s="18">
        <f>IFERROR(VLOOKUP(C112, DANH_MUC!$B$5:$D$104, 3, FALSE), "")</f>
        <v/>
      </c>
      <c r="F112" s="19" t="inlineStr"/>
      <c r="G112" s="19" t="inlineStr"/>
      <c r="H112" s="12">
        <f>F112*G112</f>
        <v/>
      </c>
    </row>
    <row r="113" ht="22" customHeight="1">
      <c r="A113" s="8" t="inlineStr"/>
      <c r="B113" s="8" t="inlineStr"/>
      <c r="C113" s="8" t="inlineStr"/>
      <c r="D113" s="17">
        <f>IFERROR(VLOOKUP(C113, DANH_MUC!$B$5:$D$104, 2, FALSE), "")</f>
        <v/>
      </c>
      <c r="E113" s="18">
        <f>IFERROR(VLOOKUP(C113, DANH_MUC!$B$5:$D$104, 3, FALSE), "")</f>
        <v/>
      </c>
      <c r="F113" s="19" t="inlineStr"/>
      <c r="G113" s="19" t="inlineStr"/>
      <c r="H113" s="12">
        <f>F113*G113</f>
        <v/>
      </c>
    </row>
    <row r="114" ht="22" customHeight="1">
      <c r="A114" s="8" t="inlineStr"/>
      <c r="B114" s="8" t="inlineStr"/>
      <c r="C114" s="8" t="inlineStr"/>
      <c r="D114" s="17">
        <f>IFERROR(VLOOKUP(C114, DANH_MUC!$B$5:$D$104, 2, FALSE), "")</f>
        <v/>
      </c>
      <c r="E114" s="18">
        <f>IFERROR(VLOOKUP(C114, DANH_MUC!$B$5:$D$104, 3, FALSE), "")</f>
        <v/>
      </c>
      <c r="F114" s="19" t="inlineStr"/>
      <c r="G114" s="19" t="inlineStr"/>
      <c r="H114" s="12">
        <f>F114*G114</f>
        <v/>
      </c>
    </row>
    <row r="115" ht="22" customHeight="1">
      <c r="A115" s="8" t="inlineStr"/>
      <c r="B115" s="8" t="inlineStr"/>
      <c r="C115" s="8" t="inlineStr"/>
      <c r="D115" s="17">
        <f>IFERROR(VLOOKUP(C115, DANH_MUC!$B$5:$D$104, 2, FALSE), "")</f>
        <v/>
      </c>
      <c r="E115" s="18">
        <f>IFERROR(VLOOKUP(C115, DANH_MUC!$B$5:$D$104, 3, FALSE), "")</f>
        <v/>
      </c>
      <c r="F115" s="19" t="inlineStr"/>
      <c r="G115" s="19" t="inlineStr"/>
      <c r="H115" s="12">
        <f>F115*G115</f>
        <v/>
      </c>
    </row>
    <row r="116" ht="22" customHeight="1">
      <c r="A116" s="8" t="inlineStr"/>
      <c r="B116" s="8" t="inlineStr"/>
      <c r="C116" s="8" t="inlineStr"/>
      <c r="D116" s="17">
        <f>IFERROR(VLOOKUP(C116, DANH_MUC!$B$5:$D$104, 2, FALSE), "")</f>
        <v/>
      </c>
      <c r="E116" s="18">
        <f>IFERROR(VLOOKUP(C116, DANH_MUC!$B$5:$D$104, 3, FALSE), "")</f>
        <v/>
      </c>
      <c r="F116" s="19" t="inlineStr"/>
      <c r="G116" s="19" t="inlineStr"/>
      <c r="H116" s="12">
        <f>F116*G116</f>
        <v/>
      </c>
    </row>
    <row r="117" ht="22" customHeight="1">
      <c r="A117" s="8" t="inlineStr"/>
      <c r="B117" s="8" t="inlineStr"/>
      <c r="C117" s="8" t="inlineStr"/>
      <c r="D117" s="17">
        <f>IFERROR(VLOOKUP(C117, DANH_MUC!$B$5:$D$104, 2, FALSE), "")</f>
        <v/>
      </c>
      <c r="E117" s="18">
        <f>IFERROR(VLOOKUP(C117, DANH_MUC!$B$5:$D$104, 3, FALSE), "")</f>
        <v/>
      </c>
      <c r="F117" s="19" t="inlineStr"/>
      <c r="G117" s="19" t="inlineStr"/>
      <c r="H117" s="12">
        <f>F117*G117</f>
        <v/>
      </c>
    </row>
    <row r="118" ht="22" customHeight="1">
      <c r="A118" s="8" t="inlineStr"/>
      <c r="B118" s="8" t="inlineStr"/>
      <c r="C118" s="8" t="inlineStr"/>
      <c r="D118" s="17">
        <f>IFERROR(VLOOKUP(C118, DANH_MUC!$B$5:$D$104, 2, FALSE), "")</f>
        <v/>
      </c>
      <c r="E118" s="18">
        <f>IFERROR(VLOOKUP(C118, DANH_MUC!$B$5:$D$104, 3, FALSE), "")</f>
        <v/>
      </c>
      <c r="F118" s="19" t="inlineStr"/>
      <c r="G118" s="19" t="inlineStr"/>
      <c r="H118" s="12">
        <f>F118*G118</f>
        <v/>
      </c>
    </row>
    <row r="119" ht="22" customHeight="1">
      <c r="A119" s="8" t="inlineStr"/>
      <c r="B119" s="8" t="inlineStr"/>
      <c r="C119" s="8" t="inlineStr"/>
      <c r="D119" s="17">
        <f>IFERROR(VLOOKUP(C119, DANH_MUC!$B$5:$D$104, 2, FALSE), "")</f>
        <v/>
      </c>
      <c r="E119" s="18">
        <f>IFERROR(VLOOKUP(C119, DANH_MUC!$B$5:$D$104, 3, FALSE), "")</f>
        <v/>
      </c>
      <c r="F119" s="19" t="inlineStr"/>
      <c r="G119" s="19" t="inlineStr"/>
      <c r="H119" s="12">
        <f>F119*G119</f>
        <v/>
      </c>
    </row>
    <row r="120" ht="22" customHeight="1">
      <c r="A120" s="8" t="inlineStr"/>
      <c r="B120" s="8" t="inlineStr"/>
      <c r="C120" s="8" t="inlineStr"/>
      <c r="D120" s="17">
        <f>IFERROR(VLOOKUP(C120, DANH_MUC!$B$5:$D$104, 2, FALSE), "")</f>
        <v/>
      </c>
      <c r="E120" s="18">
        <f>IFERROR(VLOOKUP(C120, DANH_MUC!$B$5:$D$104, 3, FALSE), "")</f>
        <v/>
      </c>
      <c r="F120" s="19" t="inlineStr"/>
      <c r="G120" s="19" t="inlineStr"/>
      <c r="H120" s="12">
        <f>F120*G120</f>
        <v/>
      </c>
    </row>
    <row r="121" ht="22" customHeight="1">
      <c r="A121" s="8" t="inlineStr"/>
      <c r="B121" s="8" t="inlineStr"/>
      <c r="C121" s="8" t="inlineStr"/>
      <c r="D121" s="17">
        <f>IFERROR(VLOOKUP(C121, DANH_MUC!$B$5:$D$104, 2, FALSE), "")</f>
        <v/>
      </c>
      <c r="E121" s="18">
        <f>IFERROR(VLOOKUP(C121, DANH_MUC!$B$5:$D$104, 3, FALSE), "")</f>
        <v/>
      </c>
      <c r="F121" s="19" t="inlineStr"/>
      <c r="G121" s="19" t="inlineStr"/>
      <c r="H121" s="12">
        <f>F121*G121</f>
        <v/>
      </c>
    </row>
    <row r="122" ht="22" customHeight="1">
      <c r="A122" s="8" t="inlineStr"/>
      <c r="B122" s="8" t="inlineStr"/>
      <c r="C122" s="8" t="inlineStr"/>
      <c r="D122" s="17">
        <f>IFERROR(VLOOKUP(C122, DANH_MUC!$B$5:$D$104, 2, FALSE), "")</f>
        <v/>
      </c>
      <c r="E122" s="18">
        <f>IFERROR(VLOOKUP(C122, DANH_MUC!$B$5:$D$104, 3, FALSE), "")</f>
        <v/>
      </c>
      <c r="F122" s="19" t="inlineStr"/>
      <c r="G122" s="19" t="inlineStr"/>
      <c r="H122" s="12">
        <f>F122*G122</f>
        <v/>
      </c>
    </row>
    <row r="123" ht="22" customHeight="1">
      <c r="A123" s="8" t="inlineStr"/>
      <c r="B123" s="8" t="inlineStr"/>
      <c r="C123" s="8" t="inlineStr"/>
      <c r="D123" s="17">
        <f>IFERROR(VLOOKUP(C123, DANH_MUC!$B$5:$D$104, 2, FALSE), "")</f>
        <v/>
      </c>
      <c r="E123" s="18">
        <f>IFERROR(VLOOKUP(C123, DANH_MUC!$B$5:$D$104, 3, FALSE), "")</f>
        <v/>
      </c>
      <c r="F123" s="19" t="inlineStr"/>
      <c r="G123" s="19" t="inlineStr"/>
      <c r="H123" s="12">
        <f>F123*G123</f>
        <v/>
      </c>
    </row>
    <row r="124" ht="22" customHeight="1">
      <c r="A124" s="8" t="inlineStr"/>
      <c r="B124" s="8" t="inlineStr"/>
      <c r="C124" s="8" t="inlineStr"/>
      <c r="D124" s="17">
        <f>IFERROR(VLOOKUP(C124, DANH_MUC!$B$5:$D$104, 2, FALSE), "")</f>
        <v/>
      </c>
      <c r="E124" s="18">
        <f>IFERROR(VLOOKUP(C124, DANH_MUC!$B$5:$D$104, 3, FALSE), "")</f>
        <v/>
      </c>
      <c r="F124" s="19" t="inlineStr"/>
      <c r="G124" s="19" t="inlineStr"/>
      <c r="H124" s="12">
        <f>F124*G124</f>
        <v/>
      </c>
    </row>
    <row r="125" ht="22" customHeight="1">
      <c r="A125" s="8" t="inlineStr"/>
      <c r="B125" s="8" t="inlineStr"/>
      <c r="C125" s="8" t="inlineStr"/>
      <c r="D125" s="17">
        <f>IFERROR(VLOOKUP(C125, DANH_MUC!$B$5:$D$104, 2, FALSE), "")</f>
        <v/>
      </c>
      <c r="E125" s="18">
        <f>IFERROR(VLOOKUP(C125, DANH_MUC!$B$5:$D$104, 3, FALSE), "")</f>
        <v/>
      </c>
      <c r="F125" s="19" t="inlineStr"/>
      <c r="G125" s="19" t="inlineStr"/>
      <c r="H125" s="12">
        <f>F125*G125</f>
        <v/>
      </c>
    </row>
    <row r="126" ht="22" customHeight="1">
      <c r="A126" s="8" t="inlineStr"/>
      <c r="B126" s="8" t="inlineStr"/>
      <c r="C126" s="8" t="inlineStr"/>
      <c r="D126" s="17">
        <f>IFERROR(VLOOKUP(C126, DANH_MUC!$B$5:$D$104, 2, FALSE), "")</f>
        <v/>
      </c>
      <c r="E126" s="18">
        <f>IFERROR(VLOOKUP(C126, DANH_MUC!$B$5:$D$104, 3, FALSE), "")</f>
        <v/>
      </c>
      <c r="F126" s="19" t="inlineStr"/>
      <c r="G126" s="19" t="inlineStr"/>
      <c r="H126" s="12">
        <f>F126*G126</f>
        <v/>
      </c>
    </row>
    <row r="127" ht="22" customHeight="1">
      <c r="A127" s="8" t="inlineStr"/>
      <c r="B127" s="8" t="inlineStr"/>
      <c r="C127" s="8" t="inlineStr"/>
      <c r="D127" s="17">
        <f>IFERROR(VLOOKUP(C127, DANH_MUC!$B$5:$D$104, 2, FALSE), "")</f>
        <v/>
      </c>
      <c r="E127" s="18">
        <f>IFERROR(VLOOKUP(C127, DANH_MUC!$B$5:$D$104, 3, FALSE), "")</f>
        <v/>
      </c>
      <c r="F127" s="19" t="inlineStr"/>
      <c r="G127" s="19" t="inlineStr"/>
      <c r="H127" s="12">
        <f>F127*G127</f>
        <v/>
      </c>
    </row>
    <row r="128" ht="22" customHeight="1">
      <c r="A128" s="8" t="inlineStr"/>
      <c r="B128" s="8" t="inlineStr"/>
      <c r="C128" s="8" t="inlineStr"/>
      <c r="D128" s="17">
        <f>IFERROR(VLOOKUP(C128, DANH_MUC!$B$5:$D$104, 2, FALSE), "")</f>
        <v/>
      </c>
      <c r="E128" s="18">
        <f>IFERROR(VLOOKUP(C128, DANH_MUC!$B$5:$D$104, 3, FALSE), "")</f>
        <v/>
      </c>
      <c r="F128" s="19" t="inlineStr"/>
      <c r="G128" s="19" t="inlineStr"/>
      <c r="H128" s="12">
        <f>F128*G128</f>
        <v/>
      </c>
    </row>
    <row r="129" ht="22" customHeight="1">
      <c r="A129" s="8" t="inlineStr"/>
      <c r="B129" s="8" t="inlineStr"/>
      <c r="C129" s="8" t="inlineStr"/>
      <c r="D129" s="17">
        <f>IFERROR(VLOOKUP(C129, DANH_MUC!$B$5:$D$104, 2, FALSE), "")</f>
        <v/>
      </c>
      <c r="E129" s="18">
        <f>IFERROR(VLOOKUP(C129, DANH_MUC!$B$5:$D$104, 3, FALSE), "")</f>
        <v/>
      </c>
      <c r="F129" s="19" t="inlineStr"/>
      <c r="G129" s="19" t="inlineStr"/>
      <c r="H129" s="12">
        <f>F129*G129</f>
        <v/>
      </c>
    </row>
    <row r="130" ht="22" customHeight="1">
      <c r="A130" s="8" t="inlineStr"/>
      <c r="B130" s="8" t="inlineStr"/>
      <c r="C130" s="8" t="inlineStr"/>
      <c r="D130" s="17">
        <f>IFERROR(VLOOKUP(C130, DANH_MUC!$B$5:$D$104, 2, FALSE), "")</f>
        <v/>
      </c>
      <c r="E130" s="18">
        <f>IFERROR(VLOOKUP(C130, DANH_MUC!$B$5:$D$104, 3, FALSE), "")</f>
        <v/>
      </c>
      <c r="F130" s="19" t="inlineStr"/>
      <c r="G130" s="19" t="inlineStr"/>
      <c r="H130" s="12">
        <f>F130*G130</f>
        <v/>
      </c>
    </row>
    <row r="131" ht="22" customHeight="1">
      <c r="A131" s="8" t="inlineStr"/>
      <c r="B131" s="8" t="inlineStr"/>
      <c r="C131" s="8" t="inlineStr"/>
      <c r="D131" s="17">
        <f>IFERROR(VLOOKUP(C131, DANH_MUC!$B$5:$D$104, 2, FALSE), "")</f>
        <v/>
      </c>
      <c r="E131" s="18">
        <f>IFERROR(VLOOKUP(C131, DANH_MUC!$B$5:$D$104, 3, FALSE), "")</f>
        <v/>
      </c>
      <c r="F131" s="19" t="inlineStr"/>
      <c r="G131" s="19" t="inlineStr"/>
      <c r="H131" s="12">
        <f>F131*G131</f>
        <v/>
      </c>
    </row>
    <row r="132" ht="22" customHeight="1">
      <c r="A132" s="8" t="inlineStr"/>
      <c r="B132" s="8" t="inlineStr"/>
      <c r="C132" s="8" t="inlineStr"/>
      <c r="D132" s="17">
        <f>IFERROR(VLOOKUP(C132, DANH_MUC!$B$5:$D$104, 2, FALSE), "")</f>
        <v/>
      </c>
      <c r="E132" s="18">
        <f>IFERROR(VLOOKUP(C132, DANH_MUC!$B$5:$D$104, 3, FALSE), "")</f>
        <v/>
      </c>
      <c r="F132" s="19" t="inlineStr"/>
      <c r="G132" s="19" t="inlineStr"/>
      <c r="H132" s="12">
        <f>F132*G132</f>
        <v/>
      </c>
    </row>
    <row r="133" ht="22" customHeight="1">
      <c r="A133" s="8" t="inlineStr"/>
      <c r="B133" s="8" t="inlineStr"/>
      <c r="C133" s="8" t="inlineStr"/>
      <c r="D133" s="17">
        <f>IFERROR(VLOOKUP(C133, DANH_MUC!$B$5:$D$104, 2, FALSE), "")</f>
        <v/>
      </c>
      <c r="E133" s="18">
        <f>IFERROR(VLOOKUP(C133, DANH_MUC!$B$5:$D$104, 3, FALSE), "")</f>
        <v/>
      </c>
      <c r="F133" s="19" t="inlineStr"/>
      <c r="G133" s="19" t="inlineStr"/>
      <c r="H133" s="12">
        <f>F133*G133</f>
        <v/>
      </c>
    </row>
    <row r="134" ht="22" customHeight="1">
      <c r="A134" s="8" t="inlineStr"/>
      <c r="B134" s="8" t="inlineStr"/>
      <c r="C134" s="8" t="inlineStr"/>
      <c r="D134" s="17">
        <f>IFERROR(VLOOKUP(C134, DANH_MUC!$B$5:$D$104, 2, FALSE), "")</f>
        <v/>
      </c>
      <c r="E134" s="18">
        <f>IFERROR(VLOOKUP(C134, DANH_MUC!$B$5:$D$104, 3, FALSE), "")</f>
        <v/>
      </c>
      <c r="F134" s="19" t="inlineStr"/>
      <c r="G134" s="19" t="inlineStr"/>
      <c r="H134" s="12">
        <f>F134*G134</f>
        <v/>
      </c>
    </row>
    <row r="135" ht="22" customHeight="1">
      <c r="A135" s="8" t="inlineStr"/>
      <c r="B135" s="8" t="inlineStr"/>
      <c r="C135" s="8" t="inlineStr"/>
      <c r="D135" s="17">
        <f>IFERROR(VLOOKUP(C135, DANH_MUC!$B$5:$D$104, 2, FALSE), "")</f>
        <v/>
      </c>
      <c r="E135" s="18">
        <f>IFERROR(VLOOKUP(C135, DANH_MUC!$B$5:$D$104, 3, FALSE), "")</f>
        <v/>
      </c>
      <c r="F135" s="19" t="inlineStr"/>
      <c r="G135" s="19" t="inlineStr"/>
      <c r="H135" s="12">
        <f>F135*G135</f>
        <v/>
      </c>
    </row>
    <row r="136" ht="22" customHeight="1">
      <c r="A136" s="8" t="inlineStr"/>
      <c r="B136" s="8" t="inlineStr"/>
      <c r="C136" s="8" t="inlineStr"/>
      <c r="D136" s="17">
        <f>IFERROR(VLOOKUP(C136, DANH_MUC!$B$5:$D$104, 2, FALSE), "")</f>
        <v/>
      </c>
      <c r="E136" s="18">
        <f>IFERROR(VLOOKUP(C136, DANH_MUC!$B$5:$D$104, 3, FALSE), "")</f>
        <v/>
      </c>
      <c r="F136" s="19" t="inlineStr"/>
      <c r="G136" s="19" t="inlineStr"/>
      <c r="H136" s="12">
        <f>F136*G136</f>
        <v/>
      </c>
    </row>
    <row r="137" ht="22" customHeight="1">
      <c r="A137" s="8" t="inlineStr"/>
      <c r="B137" s="8" t="inlineStr"/>
      <c r="C137" s="8" t="inlineStr"/>
      <c r="D137" s="17">
        <f>IFERROR(VLOOKUP(C137, DANH_MUC!$B$5:$D$104, 2, FALSE), "")</f>
        <v/>
      </c>
      <c r="E137" s="18">
        <f>IFERROR(VLOOKUP(C137, DANH_MUC!$B$5:$D$104, 3, FALSE), "")</f>
        <v/>
      </c>
      <c r="F137" s="19" t="inlineStr"/>
      <c r="G137" s="19" t="inlineStr"/>
      <c r="H137" s="12">
        <f>F137*G137</f>
        <v/>
      </c>
    </row>
    <row r="138" ht="22" customHeight="1">
      <c r="A138" s="8" t="inlineStr"/>
      <c r="B138" s="8" t="inlineStr"/>
      <c r="C138" s="8" t="inlineStr"/>
      <c r="D138" s="17">
        <f>IFERROR(VLOOKUP(C138, DANH_MUC!$B$5:$D$104, 2, FALSE), "")</f>
        <v/>
      </c>
      <c r="E138" s="18">
        <f>IFERROR(VLOOKUP(C138, DANH_MUC!$B$5:$D$104, 3, FALSE), "")</f>
        <v/>
      </c>
      <c r="F138" s="19" t="inlineStr"/>
      <c r="G138" s="19" t="inlineStr"/>
      <c r="H138" s="12">
        <f>F138*G138</f>
        <v/>
      </c>
    </row>
    <row r="139" ht="22" customHeight="1">
      <c r="A139" s="8" t="inlineStr"/>
      <c r="B139" s="8" t="inlineStr"/>
      <c r="C139" s="8" t="inlineStr"/>
      <c r="D139" s="17">
        <f>IFERROR(VLOOKUP(C139, DANH_MUC!$B$5:$D$104, 2, FALSE), "")</f>
        <v/>
      </c>
      <c r="E139" s="18">
        <f>IFERROR(VLOOKUP(C139, DANH_MUC!$B$5:$D$104, 3, FALSE), "")</f>
        <v/>
      </c>
      <c r="F139" s="19" t="inlineStr"/>
      <c r="G139" s="19" t="inlineStr"/>
      <c r="H139" s="12">
        <f>F139*G139</f>
        <v/>
      </c>
    </row>
    <row r="140" ht="22" customHeight="1">
      <c r="A140" s="8" t="inlineStr"/>
      <c r="B140" s="8" t="inlineStr"/>
      <c r="C140" s="8" t="inlineStr"/>
      <c r="D140" s="17">
        <f>IFERROR(VLOOKUP(C140, DANH_MUC!$B$5:$D$104, 2, FALSE), "")</f>
        <v/>
      </c>
      <c r="E140" s="18">
        <f>IFERROR(VLOOKUP(C140, DANH_MUC!$B$5:$D$104, 3, FALSE), "")</f>
        <v/>
      </c>
      <c r="F140" s="19" t="inlineStr"/>
      <c r="G140" s="19" t="inlineStr"/>
      <c r="H140" s="12">
        <f>F140*G140</f>
        <v/>
      </c>
    </row>
    <row r="141" ht="22" customHeight="1">
      <c r="A141" s="8" t="inlineStr"/>
      <c r="B141" s="8" t="inlineStr"/>
      <c r="C141" s="8" t="inlineStr"/>
      <c r="D141" s="17">
        <f>IFERROR(VLOOKUP(C141, DANH_MUC!$B$5:$D$104, 2, FALSE), "")</f>
        <v/>
      </c>
      <c r="E141" s="18">
        <f>IFERROR(VLOOKUP(C141, DANH_MUC!$B$5:$D$104, 3, FALSE), "")</f>
        <v/>
      </c>
      <c r="F141" s="19" t="inlineStr"/>
      <c r="G141" s="19" t="inlineStr"/>
      <c r="H141" s="12">
        <f>F141*G141</f>
        <v/>
      </c>
    </row>
    <row r="142" ht="22" customHeight="1">
      <c r="A142" s="8" t="inlineStr"/>
      <c r="B142" s="8" t="inlineStr"/>
      <c r="C142" s="8" t="inlineStr"/>
      <c r="D142" s="17">
        <f>IFERROR(VLOOKUP(C142, DANH_MUC!$B$5:$D$104, 2, FALSE), "")</f>
        <v/>
      </c>
      <c r="E142" s="18">
        <f>IFERROR(VLOOKUP(C142, DANH_MUC!$B$5:$D$104, 3, FALSE), "")</f>
        <v/>
      </c>
      <c r="F142" s="19" t="inlineStr"/>
      <c r="G142" s="19" t="inlineStr"/>
      <c r="H142" s="12">
        <f>F142*G142</f>
        <v/>
      </c>
    </row>
    <row r="143" ht="22" customHeight="1">
      <c r="A143" s="8" t="inlineStr"/>
      <c r="B143" s="8" t="inlineStr"/>
      <c r="C143" s="8" t="inlineStr"/>
      <c r="D143" s="17">
        <f>IFERROR(VLOOKUP(C143, DANH_MUC!$B$5:$D$104, 2, FALSE), "")</f>
        <v/>
      </c>
      <c r="E143" s="18">
        <f>IFERROR(VLOOKUP(C143, DANH_MUC!$B$5:$D$104, 3, FALSE), "")</f>
        <v/>
      </c>
      <c r="F143" s="19" t="inlineStr"/>
      <c r="G143" s="19" t="inlineStr"/>
      <c r="H143" s="12">
        <f>F143*G143</f>
        <v/>
      </c>
    </row>
    <row r="144" ht="22" customHeight="1">
      <c r="A144" s="8" t="inlineStr"/>
      <c r="B144" s="8" t="inlineStr"/>
      <c r="C144" s="8" t="inlineStr"/>
      <c r="D144" s="17">
        <f>IFERROR(VLOOKUP(C144, DANH_MUC!$B$5:$D$104, 2, FALSE), "")</f>
        <v/>
      </c>
      <c r="E144" s="18">
        <f>IFERROR(VLOOKUP(C144, DANH_MUC!$B$5:$D$104, 3, FALSE), "")</f>
        <v/>
      </c>
      <c r="F144" s="19" t="inlineStr"/>
      <c r="G144" s="19" t="inlineStr"/>
      <c r="H144" s="12">
        <f>F144*G144</f>
        <v/>
      </c>
    </row>
    <row r="145" ht="22" customHeight="1">
      <c r="A145" s="8" t="inlineStr"/>
      <c r="B145" s="8" t="inlineStr"/>
      <c r="C145" s="8" t="inlineStr"/>
      <c r="D145" s="17">
        <f>IFERROR(VLOOKUP(C145, DANH_MUC!$B$5:$D$104, 2, FALSE), "")</f>
        <v/>
      </c>
      <c r="E145" s="18">
        <f>IFERROR(VLOOKUP(C145, DANH_MUC!$B$5:$D$104, 3, FALSE), "")</f>
        <v/>
      </c>
      <c r="F145" s="19" t="inlineStr"/>
      <c r="G145" s="19" t="inlineStr"/>
      <c r="H145" s="12">
        <f>F145*G145</f>
        <v/>
      </c>
    </row>
    <row r="146" ht="22" customHeight="1">
      <c r="A146" s="8" t="inlineStr"/>
      <c r="B146" s="8" t="inlineStr"/>
      <c r="C146" s="8" t="inlineStr"/>
      <c r="D146" s="17">
        <f>IFERROR(VLOOKUP(C146, DANH_MUC!$B$5:$D$104, 2, FALSE), "")</f>
        <v/>
      </c>
      <c r="E146" s="18">
        <f>IFERROR(VLOOKUP(C146, DANH_MUC!$B$5:$D$104, 3, FALSE), "")</f>
        <v/>
      </c>
      <c r="F146" s="19" t="inlineStr"/>
      <c r="G146" s="19" t="inlineStr"/>
      <c r="H146" s="12">
        <f>F146*G146</f>
        <v/>
      </c>
    </row>
    <row r="147" ht="22" customHeight="1">
      <c r="A147" s="8" t="inlineStr"/>
      <c r="B147" s="8" t="inlineStr"/>
      <c r="C147" s="8" t="inlineStr"/>
      <c r="D147" s="17">
        <f>IFERROR(VLOOKUP(C147, DANH_MUC!$B$5:$D$104, 2, FALSE), "")</f>
        <v/>
      </c>
      <c r="E147" s="18">
        <f>IFERROR(VLOOKUP(C147, DANH_MUC!$B$5:$D$104, 3, FALSE), "")</f>
        <v/>
      </c>
      <c r="F147" s="19" t="inlineStr"/>
      <c r="G147" s="19" t="inlineStr"/>
      <c r="H147" s="12">
        <f>F147*G147</f>
        <v/>
      </c>
    </row>
    <row r="148" ht="22" customHeight="1">
      <c r="A148" s="8" t="inlineStr"/>
      <c r="B148" s="8" t="inlineStr"/>
      <c r="C148" s="8" t="inlineStr"/>
      <c r="D148" s="17">
        <f>IFERROR(VLOOKUP(C148, DANH_MUC!$B$5:$D$104, 2, FALSE), "")</f>
        <v/>
      </c>
      <c r="E148" s="18">
        <f>IFERROR(VLOOKUP(C148, DANH_MUC!$B$5:$D$104, 3, FALSE), "")</f>
        <v/>
      </c>
      <c r="F148" s="19" t="inlineStr"/>
      <c r="G148" s="19" t="inlineStr"/>
      <c r="H148" s="12">
        <f>F148*G148</f>
        <v/>
      </c>
    </row>
    <row r="149" ht="22" customHeight="1">
      <c r="A149" s="8" t="inlineStr"/>
      <c r="B149" s="8" t="inlineStr"/>
      <c r="C149" s="8" t="inlineStr"/>
      <c r="D149" s="17">
        <f>IFERROR(VLOOKUP(C149, DANH_MUC!$B$5:$D$104, 2, FALSE), "")</f>
        <v/>
      </c>
      <c r="E149" s="18">
        <f>IFERROR(VLOOKUP(C149, DANH_MUC!$B$5:$D$104, 3, FALSE), "")</f>
        <v/>
      </c>
      <c r="F149" s="19" t="inlineStr"/>
      <c r="G149" s="19" t="inlineStr"/>
      <c r="H149" s="12">
        <f>F149*G149</f>
        <v/>
      </c>
    </row>
    <row r="150" ht="22" customHeight="1">
      <c r="A150" s="8" t="inlineStr"/>
      <c r="B150" s="8" t="inlineStr"/>
      <c r="C150" s="8" t="inlineStr"/>
      <c r="D150" s="17">
        <f>IFERROR(VLOOKUP(C150, DANH_MUC!$B$5:$D$104, 2, FALSE), "")</f>
        <v/>
      </c>
      <c r="E150" s="18">
        <f>IFERROR(VLOOKUP(C150, DANH_MUC!$B$5:$D$104, 3, FALSE), "")</f>
        <v/>
      </c>
      <c r="F150" s="19" t="inlineStr"/>
      <c r="G150" s="19" t="inlineStr"/>
      <c r="H150" s="12">
        <f>F150*G150</f>
        <v/>
      </c>
    </row>
    <row r="151" ht="22" customHeight="1">
      <c r="A151" s="8" t="inlineStr"/>
      <c r="B151" s="8" t="inlineStr"/>
      <c r="C151" s="8" t="inlineStr"/>
      <c r="D151" s="17">
        <f>IFERROR(VLOOKUP(C151, DANH_MUC!$B$5:$D$104, 2, FALSE), "")</f>
        <v/>
      </c>
      <c r="E151" s="18">
        <f>IFERROR(VLOOKUP(C151, DANH_MUC!$B$5:$D$104, 3, FALSE), "")</f>
        <v/>
      </c>
      <c r="F151" s="19" t="inlineStr"/>
      <c r="G151" s="19" t="inlineStr"/>
      <c r="H151" s="12">
        <f>F151*G151</f>
        <v/>
      </c>
    </row>
    <row r="152" ht="22" customHeight="1">
      <c r="A152" s="8" t="inlineStr"/>
      <c r="B152" s="8" t="inlineStr"/>
      <c r="C152" s="8" t="inlineStr"/>
      <c r="D152" s="17">
        <f>IFERROR(VLOOKUP(C152, DANH_MUC!$B$5:$D$104, 2, FALSE), "")</f>
        <v/>
      </c>
      <c r="E152" s="18">
        <f>IFERROR(VLOOKUP(C152, DANH_MUC!$B$5:$D$104, 3, FALSE), "")</f>
        <v/>
      </c>
      <c r="F152" s="19" t="inlineStr"/>
      <c r="G152" s="19" t="inlineStr"/>
      <c r="H152" s="12">
        <f>F152*G152</f>
        <v/>
      </c>
    </row>
    <row r="153" ht="22" customHeight="1">
      <c r="A153" s="8" t="inlineStr"/>
      <c r="B153" s="8" t="inlineStr"/>
      <c r="C153" s="8" t="inlineStr"/>
      <c r="D153" s="17">
        <f>IFERROR(VLOOKUP(C153, DANH_MUC!$B$5:$D$104, 2, FALSE), "")</f>
        <v/>
      </c>
      <c r="E153" s="18">
        <f>IFERROR(VLOOKUP(C153, DANH_MUC!$B$5:$D$104, 3, FALSE), "")</f>
        <v/>
      </c>
      <c r="F153" s="19" t="inlineStr"/>
      <c r="G153" s="19" t="inlineStr"/>
      <c r="H153" s="12">
        <f>F153*G153</f>
        <v/>
      </c>
    </row>
    <row r="154" ht="22" customHeight="1">
      <c r="A154" s="8" t="inlineStr"/>
      <c r="B154" s="8" t="inlineStr"/>
      <c r="C154" s="8" t="inlineStr"/>
      <c r="D154" s="17">
        <f>IFERROR(VLOOKUP(C154, DANH_MUC!$B$5:$D$104, 2, FALSE), "")</f>
        <v/>
      </c>
      <c r="E154" s="18">
        <f>IFERROR(VLOOKUP(C154, DANH_MUC!$B$5:$D$104, 3, FALSE), "")</f>
        <v/>
      </c>
      <c r="F154" s="19" t="inlineStr"/>
      <c r="G154" s="19" t="inlineStr"/>
      <c r="H154" s="12">
        <f>F154*G154</f>
        <v/>
      </c>
    </row>
    <row r="155" ht="22" customHeight="1">
      <c r="A155" s="8" t="inlineStr"/>
      <c r="B155" s="8" t="inlineStr"/>
      <c r="C155" s="8" t="inlineStr"/>
      <c r="D155" s="17">
        <f>IFERROR(VLOOKUP(C155, DANH_MUC!$B$5:$D$104, 2, FALSE), "")</f>
        <v/>
      </c>
      <c r="E155" s="18">
        <f>IFERROR(VLOOKUP(C155, DANH_MUC!$B$5:$D$104, 3, FALSE), "")</f>
        <v/>
      </c>
      <c r="F155" s="19" t="inlineStr"/>
      <c r="G155" s="19" t="inlineStr"/>
      <c r="H155" s="12">
        <f>F155*G155</f>
        <v/>
      </c>
    </row>
    <row r="156" ht="22" customHeight="1">
      <c r="A156" s="8" t="inlineStr"/>
      <c r="B156" s="8" t="inlineStr"/>
      <c r="C156" s="8" t="inlineStr"/>
      <c r="D156" s="17">
        <f>IFERROR(VLOOKUP(C156, DANH_MUC!$B$5:$D$104, 2, FALSE), "")</f>
        <v/>
      </c>
      <c r="E156" s="18">
        <f>IFERROR(VLOOKUP(C156, DANH_MUC!$B$5:$D$104, 3, FALSE), "")</f>
        <v/>
      </c>
      <c r="F156" s="19" t="inlineStr"/>
      <c r="G156" s="19" t="inlineStr"/>
      <c r="H156" s="12">
        <f>F156*G156</f>
        <v/>
      </c>
    </row>
    <row r="157" ht="22" customHeight="1">
      <c r="A157" s="8" t="inlineStr"/>
      <c r="B157" s="8" t="inlineStr"/>
      <c r="C157" s="8" t="inlineStr"/>
      <c r="D157" s="17">
        <f>IFERROR(VLOOKUP(C157, DANH_MUC!$B$5:$D$104, 2, FALSE), "")</f>
        <v/>
      </c>
      <c r="E157" s="18">
        <f>IFERROR(VLOOKUP(C157, DANH_MUC!$B$5:$D$104, 3, FALSE), "")</f>
        <v/>
      </c>
      <c r="F157" s="19" t="inlineStr"/>
      <c r="G157" s="19" t="inlineStr"/>
      <c r="H157" s="12">
        <f>F157*G157</f>
        <v/>
      </c>
    </row>
    <row r="158" ht="22" customHeight="1">
      <c r="A158" s="8" t="inlineStr"/>
      <c r="B158" s="8" t="inlineStr"/>
      <c r="C158" s="8" t="inlineStr"/>
      <c r="D158" s="17">
        <f>IFERROR(VLOOKUP(C158, DANH_MUC!$B$5:$D$104, 2, FALSE), "")</f>
        <v/>
      </c>
      <c r="E158" s="18">
        <f>IFERROR(VLOOKUP(C158, DANH_MUC!$B$5:$D$104, 3, FALSE), "")</f>
        <v/>
      </c>
      <c r="F158" s="19" t="inlineStr"/>
      <c r="G158" s="19" t="inlineStr"/>
      <c r="H158" s="12">
        <f>F158*G158</f>
        <v/>
      </c>
    </row>
    <row r="159" ht="22" customHeight="1">
      <c r="A159" s="8" t="inlineStr"/>
      <c r="B159" s="8" t="inlineStr"/>
      <c r="C159" s="8" t="inlineStr"/>
      <c r="D159" s="17">
        <f>IFERROR(VLOOKUP(C159, DANH_MUC!$B$5:$D$104, 2, FALSE), "")</f>
        <v/>
      </c>
      <c r="E159" s="18">
        <f>IFERROR(VLOOKUP(C159, DANH_MUC!$B$5:$D$104, 3, FALSE), "")</f>
        <v/>
      </c>
      <c r="F159" s="19" t="inlineStr"/>
      <c r="G159" s="19" t="inlineStr"/>
      <c r="H159" s="12">
        <f>F159*G159</f>
        <v/>
      </c>
    </row>
    <row r="160" ht="22" customHeight="1">
      <c r="A160" s="8" t="inlineStr"/>
      <c r="B160" s="8" t="inlineStr"/>
      <c r="C160" s="8" t="inlineStr"/>
      <c r="D160" s="17">
        <f>IFERROR(VLOOKUP(C160, DANH_MUC!$B$5:$D$104, 2, FALSE), "")</f>
        <v/>
      </c>
      <c r="E160" s="18">
        <f>IFERROR(VLOOKUP(C160, DANH_MUC!$B$5:$D$104, 3, FALSE), "")</f>
        <v/>
      </c>
      <c r="F160" s="19" t="inlineStr"/>
      <c r="G160" s="19" t="inlineStr"/>
      <c r="H160" s="12">
        <f>F160*G160</f>
        <v/>
      </c>
    </row>
    <row r="161" ht="22" customHeight="1">
      <c r="A161" s="8" t="inlineStr"/>
      <c r="B161" s="8" t="inlineStr"/>
      <c r="C161" s="8" t="inlineStr"/>
      <c r="D161" s="17">
        <f>IFERROR(VLOOKUP(C161, DANH_MUC!$B$5:$D$104, 2, FALSE), "")</f>
        <v/>
      </c>
      <c r="E161" s="18">
        <f>IFERROR(VLOOKUP(C161, DANH_MUC!$B$5:$D$104, 3, FALSE), "")</f>
        <v/>
      </c>
      <c r="F161" s="19" t="inlineStr"/>
      <c r="G161" s="19" t="inlineStr"/>
      <c r="H161" s="12">
        <f>F161*G161</f>
        <v/>
      </c>
    </row>
    <row r="162" ht="22" customHeight="1">
      <c r="A162" s="8" t="inlineStr"/>
      <c r="B162" s="8" t="inlineStr"/>
      <c r="C162" s="8" t="inlineStr"/>
      <c r="D162" s="17">
        <f>IFERROR(VLOOKUP(C162, DANH_MUC!$B$5:$D$104, 2, FALSE), "")</f>
        <v/>
      </c>
      <c r="E162" s="18">
        <f>IFERROR(VLOOKUP(C162, DANH_MUC!$B$5:$D$104, 3, FALSE), "")</f>
        <v/>
      </c>
      <c r="F162" s="19" t="inlineStr"/>
      <c r="G162" s="19" t="inlineStr"/>
      <c r="H162" s="12">
        <f>F162*G162</f>
        <v/>
      </c>
    </row>
    <row r="163" ht="22" customHeight="1">
      <c r="A163" s="8" t="inlineStr"/>
      <c r="B163" s="8" t="inlineStr"/>
      <c r="C163" s="8" t="inlineStr"/>
      <c r="D163" s="17">
        <f>IFERROR(VLOOKUP(C163, DANH_MUC!$B$5:$D$104, 2, FALSE), "")</f>
        <v/>
      </c>
      <c r="E163" s="18">
        <f>IFERROR(VLOOKUP(C163, DANH_MUC!$B$5:$D$104, 3, FALSE), "")</f>
        <v/>
      </c>
      <c r="F163" s="19" t="inlineStr"/>
      <c r="G163" s="19" t="inlineStr"/>
      <c r="H163" s="12">
        <f>F163*G163</f>
        <v/>
      </c>
    </row>
    <row r="164" ht="22" customHeight="1">
      <c r="A164" s="8" t="inlineStr"/>
      <c r="B164" s="8" t="inlineStr"/>
      <c r="C164" s="8" t="inlineStr"/>
      <c r="D164" s="17">
        <f>IFERROR(VLOOKUP(C164, DANH_MUC!$B$5:$D$104, 2, FALSE), "")</f>
        <v/>
      </c>
      <c r="E164" s="18">
        <f>IFERROR(VLOOKUP(C164, DANH_MUC!$B$5:$D$104, 3, FALSE), "")</f>
        <v/>
      </c>
      <c r="F164" s="19" t="inlineStr"/>
      <c r="G164" s="19" t="inlineStr"/>
      <c r="H164" s="12">
        <f>F164*G164</f>
        <v/>
      </c>
    </row>
    <row r="165" ht="22" customHeight="1">
      <c r="A165" s="8" t="inlineStr"/>
      <c r="B165" s="8" t="inlineStr"/>
      <c r="C165" s="8" t="inlineStr"/>
      <c r="D165" s="17">
        <f>IFERROR(VLOOKUP(C165, DANH_MUC!$B$5:$D$104, 2, FALSE), "")</f>
        <v/>
      </c>
      <c r="E165" s="18">
        <f>IFERROR(VLOOKUP(C165, DANH_MUC!$B$5:$D$104, 3, FALSE), "")</f>
        <v/>
      </c>
      <c r="F165" s="19" t="inlineStr"/>
      <c r="G165" s="19" t="inlineStr"/>
      <c r="H165" s="12">
        <f>F165*G165</f>
        <v/>
      </c>
    </row>
    <row r="166" ht="22" customHeight="1">
      <c r="A166" s="8" t="inlineStr"/>
      <c r="B166" s="8" t="inlineStr"/>
      <c r="C166" s="8" t="inlineStr"/>
      <c r="D166" s="17">
        <f>IFERROR(VLOOKUP(C166, DANH_MUC!$B$5:$D$104, 2, FALSE), "")</f>
        <v/>
      </c>
      <c r="E166" s="18">
        <f>IFERROR(VLOOKUP(C166, DANH_MUC!$B$5:$D$104, 3, FALSE), "")</f>
        <v/>
      </c>
      <c r="F166" s="19" t="inlineStr"/>
      <c r="G166" s="19" t="inlineStr"/>
      <c r="H166" s="12">
        <f>F166*G166</f>
        <v/>
      </c>
    </row>
    <row r="167" ht="22" customHeight="1">
      <c r="A167" s="8" t="inlineStr"/>
      <c r="B167" s="8" t="inlineStr"/>
      <c r="C167" s="8" t="inlineStr"/>
      <c r="D167" s="17">
        <f>IFERROR(VLOOKUP(C167, DANH_MUC!$B$5:$D$104, 2, FALSE), "")</f>
        <v/>
      </c>
      <c r="E167" s="18">
        <f>IFERROR(VLOOKUP(C167, DANH_MUC!$B$5:$D$104, 3, FALSE), "")</f>
        <v/>
      </c>
      <c r="F167" s="19" t="inlineStr"/>
      <c r="G167" s="19" t="inlineStr"/>
      <c r="H167" s="12">
        <f>F167*G167</f>
        <v/>
      </c>
    </row>
    <row r="168" ht="22" customHeight="1">
      <c r="A168" s="8" t="inlineStr"/>
      <c r="B168" s="8" t="inlineStr"/>
      <c r="C168" s="8" t="inlineStr"/>
      <c r="D168" s="17">
        <f>IFERROR(VLOOKUP(C168, DANH_MUC!$B$5:$D$104, 2, FALSE), "")</f>
        <v/>
      </c>
      <c r="E168" s="18">
        <f>IFERROR(VLOOKUP(C168, DANH_MUC!$B$5:$D$104, 3, FALSE), "")</f>
        <v/>
      </c>
      <c r="F168" s="19" t="inlineStr"/>
      <c r="G168" s="19" t="inlineStr"/>
      <c r="H168" s="12">
        <f>F168*G168</f>
        <v/>
      </c>
    </row>
    <row r="169" ht="22" customHeight="1">
      <c r="A169" s="8" t="inlineStr"/>
      <c r="B169" s="8" t="inlineStr"/>
      <c r="C169" s="8" t="inlineStr"/>
      <c r="D169" s="17">
        <f>IFERROR(VLOOKUP(C169, DANH_MUC!$B$5:$D$104, 2, FALSE), "")</f>
        <v/>
      </c>
      <c r="E169" s="18">
        <f>IFERROR(VLOOKUP(C169, DANH_MUC!$B$5:$D$104, 3, FALSE), "")</f>
        <v/>
      </c>
      <c r="F169" s="19" t="inlineStr"/>
      <c r="G169" s="19" t="inlineStr"/>
      <c r="H169" s="12">
        <f>F169*G169</f>
        <v/>
      </c>
    </row>
    <row r="170" ht="22" customHeight="1">
      <c r="A170" s="8" t="inlineStr"/>
      <c r="B170" s="8" t="inlineStr"/>
      <c r="C170" s="8" t="inlineStr"/>
      <c r="D170" s="17">
        <f>IFERROR(VLOOKUP(C170, DANH_MUC!$B$5:$D$104, 2, FALSE), "")</f>
        <v/>
      </c>
      <c r="E170" s="18">
        <f>IFERROR(VLOOKUP(C170, DANH_MUC!$B$5:$D$104, 3, FALSE), "")</f>
        <v/>
      </c>
      <c r="F170" s="19" t="inlineStr"/>
      <c r="G170" s="19" t="inlineStr"/>
      <c r="H170" s="12">
        <f>F170*G170</f>
        <v/>
      </c>
    </row>
    <row r="171" ht="22" customHeight="1">
      <c r="A171" s="8" t="inlineStr"/>
      <c r="B171" s="8" t="inlineStr"/>
      <c r="C171" s="8" t="inlineStr"/>
      <c r="D171" s="17">
        <f>IFERROR(VLOOKUP(C171, DANH_MUC!$B$5:$D$104, 2, FALSE), "")</f>
        <v/>
      </c>
      <c r="E171" s="18">
        <f>IFERROR(VLOOKUP(C171, DANH_MUC!$B$5:$D$104, 3, FALSE), "")</f>
        <v/>
      </c>
      <c r="F171" s="19" t="inlineStr"/>
      <c r="G171" s="19" t="inlineStr"/>
      <c r="H171" s="12">
        <f>F171*G171</f>
        <v/>
      </c>
    </row>
    <row r="172" ht="22" customHeight="1">
      <c r="A172" s="8" t="inlineStr"/>
      <c r="B172" s="8" t="inlineStr"/>
      <c r="C172" s="8" t="inlineStr"/>
      <c r="D172" s="17">
        <f>IFERROR(VLOOKUP(C172, DANH_MUC!$B$5:$D$104, 2, FALSE), "")</f>
        <v/>
      </c>
      <c r="E172" s="18">
        <f>IFERROR(VLOOKUP(C172, DANH_MUC!$B$5:$D$104, 3, FALSE), "")</f>
        <v/>
      </c>
      <c r="F172" s="19" t="inlineStr"/>
      <c r="G172" s="19" t="inlineStr"/>
      <c r="H172" s="12">
        <f>F172*G172</f>
        <v/>
      </c>
    </row>
    <row r="173" ht="22" customHeight="1">
      <c r="A173" s="8" t="inlineStr"/>
      <c r="B173" s="8" t="inlineStr"/>
      <c r="C173" s="8" t="inlineStr"/>
      <c r="D173" s="17">
        <f>IFERROR(VLOOKUP(C173, DANH_MUC!$B$5:$D$104, 2, FALSE), "")</f>
        <v/>
      </c>
      <c r="E173" s="18">
        <f>IFERROR(VLOOKUP(C173, DANH_MUC!$B$5:$D$104, 3, FALSE), "")</f>
        <v/>
      </c>
      <c r="F173" s="19" t="inlineStr"/>
      <c r="G173" s="19" t="inlineStr"/>
      <c r="H173" s="12">
        <f>F173*G173</f>
        <v/>
      </c>
    </row>
    <row r="174" ht="22" customHeight="1">
      <c r="A174" s="8" t="inlineStr"/>
      <c r="B174" s="8" t="inlineStr"/>
      <c r="C174" s="8" t="inlineStr"/>
      <c r="D174" s="17">
        <f>IFERROR(VLOOKUP(C174, DANH_MUC!$B$5:$D$104, 2, FALSE), "")</f>
        <v/>
      </c>
      <c r="E174" s="18">
        <f>IFERROR(VLOOKUP(C174, DANH_MUC!$B$5:$D$104, 3, FALSE), "")</f>
        <v/>
      </c>
      <c r="F174" s="19" t="inlineStr"/>
      <c r="G174" s="19" t="inlineStr"/>
      <c r="H174" s="12">
        <f>F174*G174</f>
        <v/>
      </c>
    </row>
    <row r="175" ht="22" customHeight="1">
      <c r="A175" s="8" t="inlineStr"/>
      <c r="B175" s="8" t="inlineStr"/>
      <c r="C175" s="8" t="inlineStr"/>
      <c r="D175" s="17">
        <f>IFERROR(VLOOKUP(C175, DANH_MUC!$B$5:$D$104, 2, FALSE), "")</f>
        <v/>
      </c>
      <c r="E175" s="18">
        <f>IFERROR(VLOOKUP(C175, DANH_MUC!$B$5:$D$104, 3, FALSE), "")</f>
        <v/>
      </c>
      <c r="F175" s="19" t="inlineStr"/>
      <c r="G175" s="19" t="inlineStr"/>
      <c r="H175" s="12">
        <f>F175*G175</f>
        <v/>
      </c>
    </row>
    <row r="176" ht="22" customHeight="1">
      <c r="A176" s="8" t="inlineStr"/>
      <c r="B176" s="8" t="inlineStr"/>
      <c r="C176" s="8" t="inlineStr"/>
      <c r="D176" s="17">
        <f>IFERROR(VLOOKUP(C176, DANH_MUC!$B$5:$D$104, 2, FALSE), "")</f>
        <v/>
      </c>
      <c r="E176" s="18">
        <f>IFERROR(VLOOKUP(C176, DANH_MUC!$B$5:$D$104, 3, FALSE), "")</f>
        <v/>
      </c>
      <c r="F176" s="19" t="inlineStr"/>
      <c r="G176" s="19" t="inlineStr"/>
      <c r="H176" s="12">
        <f>F176*G176</f>
        <v/>
      </c>
    </row>
    <row r="177" ht="22" customHeight="1">
      <c r="A177" s="8" t="inlineStr"/>
      <c r="B177" s="8" t="inlineStr"/>
      <c r="C177" s="8" t="inlineStr"/>
      <c r="D177" s="17">
        <f>IFERROR(VLOOKUP(C177, DANH_MUC!$B$5:$D$104, 2, FALSE), "")</f>
        <v/>
      </c>
      <c r="E177" s="18">
        <f>IFERROR(VLOOKUP(C177, DANH_MUC!$B$5:$D$104, 3, FALSE), "")</f>
        <v/>
      </c>
      <c r="F177" s="19" t="inlineStr"/>
      <c r="G177" s="19" t="inlineStr"/>
      <c r="H177" s="12">
        <f>F177*G177</f>
        <v/>
      </c>
    </row>
    <row r="178" ht="22" customHeight="1">
      <c r="A178" s="8" t="inlineStr"/>
      <c r="B178" s="8" t="inlineStr"/>
      <c r="C178" s="8" t="inlineStr"/>
      <c r="D178" s="17">
        <f>IFERROR(VLOOKUP(C178, DANH_MUC!$B$5:$D$104, 2, FALSE), "")</f>
        <v/>
      </c>
      <c r="E178" s="18">
        <f>IFERROR(VLOOKUP(C178, DANH_MUC!$B$5:$D$104, 3, FALSE), "")</f>
        <v/>
      </c>
      <c r="F178" s="19" t="inlineStr"/>
      <c r="G178" s="19" t="inlineStr"/>
      <c r="H178" s="12">
        <f>F178*G178</f>
        <v/>
      </c>
    </row>
    <row r="179" ht="22" customHeight="1">
      <c r="A179" s="8" t="inlineStr"/>
      <c r="B179" s="8" t="inlineStr"/>
      <c r="C179" s="8" t="inlineStr"/>
      <c r="D179" s="17">
        <f>IFERROR(VLOOKUP(C179, DANH_MUC!$B$5:$D$104, 2, FALSE), "")</f>
        <v/>
      </c>
      <c r="E179" s="18">
        <f>IFERROR(VLOOKUP(C179, DANH_MUC!$B$5:$D$104, 3, FALSE), "")</f>
        <v/>
      </c>
      <c r="F179" s="19" t="inlineStr"/>
      <c r="G179" s="19" t="inlineStr"/>
      <c r="H179" s="12">
        <f>F179*G179</f>
        <v/>
      </c>
    </row>
    <row r="180" ht="22" customHeight="1">
      <c r="A180" s="8" t="inlineStr"/>
      <c r="B180" s="8" t="inlineStr"/>
      <c r="C180" s="8" t="inlineStr"/>
      <c r="D180" s="17">
        <f>IFERROR(VLOOKUP(C180, DANH_MUC!$B$5:$D$104, 2, FALSE), "")</f>
        <v/>
      </c>
      <c r="E180" s="18">
        <f>IFERROR(VLOOKUP(C180, DANH_MUC!$B$5:$D$104, 3, FALSE), "")</f>
        <v/>
      </c>
      <c r="F180" s="19" t="inlineStr"/>
      <c r="G180" s="19" t="inlineStr"/>
      <c r="H180" s="12">
        <f>F180*G180</f>
        <v/>
      </c>
    </row>
    <row r="181" ht="22" customHeight="1">
      <c r="A181" s="8" t="inlineStr"/>
      <c r="B181" s="8" t="inlineStr"/>
      <c r="C181" s="8" t="inlineStr"/>
      <c r="D181" s="17">
        <f>IFERROR(VLOOKUP(C181, DANH_MUC!$B$5:$D$104, 2, FALSE), "")</f>
        <v/>
      </c>
      <c r="E181" s="18">
        <f>IFERROR(VLOOKUP(C181, DANH_MUC!$B$5:$D$104, 3, FALSE), "")</f>
        <v/>
      </c>
      <c r="F181" s="19" t="inlineStr"/>
      <c r="G181" s="19" t="inlineStr"/>
      <c r="H181" s="12">
        <f>F181*G181</f>
        <v/>
      </c>
    </row>
    <row r="182" ht="22" customHeight="1">
      <c r="A182" s="8" t="inlineStr"/>
      <c r="B182" s="8" t="inlineStr"/>
      <c r="C182" s="8" t="inlineStr"/>
      <c r="D182" s="17">
        <f>IFERROR(VLOOKUP(C182, DANH_MUC!$B$5:$D$104, 2, FALSE), "")</f>
        <v/>
      </c>
      <c r="E182" s="18">
        <f>IFERROR(VLOOKUP(C182, DANH_MUC!$B$5:$D$104, 3, FALSE), "")</f>
        <v/>
      </c>
      <c r="F182" s="19" t="inlineStr"/>
      <c r="G182" s="19" t="inlineStr"/>
      <c r="H182" s="12">
        <f>F182*G182</f>
        <v/>
      </c>
    </row>
    <row r="183" ht="22" customHeight="1">
      <c r="A183" s="8" t="inlineStr"/>
      <c r="B183" s="8" t="inlineStr"/>
      <c r="C183" s="8" t="inlineStr"/>
      <c r="D183" s="17">
        <f>IFERROR(VLOOKUP(C183, DANH_MUC!$B$5:$D$104, 2, FALSE), "")</f>
        <v/>
      </c>
      <c r="E183" s="18">
        <f>IFERROR(VLOOKUP(C183, DANH_MUC!$B$5:$D$104, 3, FALSE), "")</f>
        <v/>
      </c>
      <c r="F183" s="19" t="inlineStr"/>
      <c r="G183" s="19" t="inlineStr"/>
      <c r="H183" s="12">
        <f>F183*G183</f>
        <v/>
      </c>
    </row>
    <row r="184" ht="22" customHeight="1">
      <c r="A184" s="8" t="inlineStr"/>
      <c r="B184" s="8" t="inlineStr"/>
      <c r="C184" s="8" t="inlineStr"/>
      <c r="D184" s="17">
        <f>IFERROR(VLOOKUP(C184, DANH_MUC!$B$5:$D$104, 2, FALSE), "")</f>
        <v/>
      </c>
      <c r="E184" s="18">
        <f>IFERROR(VLOOKUP(C184, DANH_MUC!$B$5:$D$104, 3, FALSE), "")</f>
        <v/>
      </c>
      <c r="F184" s="19" t="inlineStr"/>
      <c r="G184" s="19" t="inlineStr"/>
      <c r="H184" s="12">
        <f>F184*G184</f>
        <v/>
      </c>
    </row>
    <row r="185" ht="22" customHeight="1">
      <c r="A185" s="8" t="inlineStr"/>
      <c r="B185" s="8" t="inlineStr"/>
      <c r="C185" s="8" t="inlineStr"/>
      <c r="D185" s="17">
        <f>IFERROR(VLOOKUP(C185, DANH_MUC!$B$5:$D$104, 2, FALSE), "")</f>
        <v/>
      </c>
      <c r="E185" s="18">
        <f>IFERROR(VLOOKUP(C185, DANH_MUC!$B$5:$D$104, 3, FALSE), "")</f>
        <v/>
      </c>
      <c r="F185" s="19" t="inlineStr"/>
      <c r="G185" s="19" t="inlineStr"/>
      <c r="H185" s="12">
        <f>F185*G185</f>
        <v/>
      </c>
    </row>
    <row r="186" ht="22" customHeight="1">
      <c r="A186" s="8" t="inlineStr"/>
      <c r="B186" s="8" t="inlineStr"/>
      <c r="C186" s="8" t="inlineStr"/>
      <c r="D186" s="17">
        <f>IFERROR(VLOOKUP(C186, DANH_MUC!$B$5:$D$104, 2, FALSE), "")</f>
        <v/>
      </c>
      <c r="E186" s="18">
        <f>IFERROR(VLOOKUP(C186, DANH_MUC!$B$5:$D$104, 3, FALSE), "")</f>
        <v/>
      </c>
      <c r="F186" s="19" t="inlineStr"/>
      <c r="G186" s="19" t="inlineStr"/>
      <c r="H186" s="12">
        <f>F186*G186</f>
        <v/>
      </c>
    </row>
    <row r="187" ht="22" customHeight="1">
      <c r="A187" s="8" t="inlineStr"/>
      <c r="B187" s="8" t="inlineStr"/>
      <c r="C187" s="8" t="inlineStr"/>
      <c r="D187" s="17">
        <f>IFERROR(VLOOKUP(C187, DANH_MUC!$B$5:$D$104, 2, FALSE), "")</f>
        <v/>
      </c>
      <c r="E187" s="18">
        <f>IFERROR(VLOOKUP(C187, DANH_MUC!$B$5:$D$104, 3, FALSE), "")</f>
        <v/>
      </c>
      <c r="F187" s="19" t="inlineStr"/>
      <c r="G187" s="19" t="inlineStr"/>
      <c r="H187" s="12">
        <f>F187*G187</f>
        <v/>
      </c>
    </row>
    <row r="188" ht="22" customHeight="1">
      <c r="A188" s="8" t="inlineStr"/>
      <c r="B188" s="8" t="inlineStr"/>
      <c r="C188" s="8" t="inlineStr"/>
      <c r="D188" s="17">
        <f>IFERROR(VLOOKUP(C188, DANH_MUC!$B$5:$D$104, 2, FALSE), "")</f>
        <v/>
      </c>
      <c r="E188" s="18">
        <f>IFERROR(VLOOKUP(C188, DANH_MUC!$B$5:$D$104, 3, FALSE), "")</f>
        <v/>
      </c>
      <c r="F188" s="19" t="inlineStr"/>
      <c r="G188" s="19" t="inlineStr"/>
      <c r="H188" s="12">
        <f>F188*G188</f>
        <v/>
      </c>
    </row>
    <row r="189" ht="22" customHeight="1">
      <c r="A189" s="8" t="inlineStr"/>
      <c r="B189" s="8" t="inlineStr"/>
      <c r="C189" s="8" t="inlineStr"/>
      <c r="D189" s="17">
        <f>IFERROR(VLOOKUP(C189, DANH_MUC!$B$5:$D$104, 2, FALSE), "")</f>
        <v/>
      </c>
      <c r="E189" s="18">
        <f>IFERROR(VLOOKUP(C189, DANH_MUC!$B$5:$D$104, 3, FALSE), "")</f>
        <v/>
      </c>
      <c r="F189" s="19" t="inlineStr"/>
      <c r="G189" s="19" t="inlineStr"/>
      <c r="H189" s="12">
        <f>F189*G189</f>
        <v/>
      </c>
    </row>
    <row r="190" ht="22" customHeight="1">
      <c r="A190" s="8" t="inlineStr"/>
      <c r="B190" s="8" t="inlineStr"/>
      <c r="C190" s="8" t="inlineStr"/>
      <c r="D190" s="17">
        <f>IFERROR(VLOOKUP(C190, DANH_MUC!$B$5:$D$104, 2, FALSE), "")</f>
        <v/>
      </c>
      <c r="E190" s="18">
        <f>IFERROR(VLOOKUP(C190, DANH_MUC!$B$5:$D$104, 3, FALSE), "")</f>
        <v/>
      </c>
      <c r="F190" s="19" t="inlineStr"/>
      <c r="G190" s="19" t="inlineStr"/>
      <c r="H190" s="12">
        <f>F190*G190</f>
        <v/>
      </c>
    </row>
    <row r="191" ht="22" customHeight="1">
      <c r="A191" s="8" t="inlineStr"/>
      <c r="B191" s="8" t="inlineStr"/>
      <c r="C191" s="8" t="inlineStr"/>
      <c r="D191" s="17">
        <f>IFERROR(VLOOKUP(C191, DANH_MUC!$B$5:$D$104, 2, FALSE), "")</f>
        <v/>
      </c>
      <c r="E191" s="18">
        <f>IFERROR(VLOOKUP(C191, DANH_MUC!$B$5:$D$104, 3, FALSE), "")</f>
        <v/>
      </c>
      <c r="F191" s="19" t="inlineStr"/>
      <c r="G191" s="19" t="inlineStr"/>
      <c r="H191" s="12">
        <f>F191*G191</f>
        <v/>
      </c>
    </row>
    <row r="192" ht="22" customHeight="1">
      <c r="A192" s="8" t="inlineStr"/>
      <c r="B192" s="8" t="inlineStr"/>
      <c r="C192" s="8" t="inlineStr"/>
      <c r="D192" s="17">
        <f>IFERROR(VLOOKUP(C192, DANH_MUC!$B$5:$D$104, 2, FALSE), "")</f>
        <v/>
      </c>
      <c r="E192" s="18">
        <f>IFERROR(VLOOKUP(C192, DANH_MUC!$B$5:$D$104, 3, FALSE), "")</f>
        <v/>
      </c>
      <c r="F192" s="19" t="inlineStr"/>
      <c r="G192" s="19" t="inlineStr"/>
      <c r="H192" s="12">
        <f>F192*G192</f>
        <v/>
      </c>
    </row>
    <row r="193" ht="22" customHeight="1">
      <c r="A193" s="8" t="inlineStr"/>
      <c r="B193" s="8" t="inlineStr"/>
      <c r="C193" s="8" t="inlineStr"/>
      <c r="D193" s="17">
        <f>IFERROR(VLOOKUP(C193, DANH_MUC!$B$5:$D$104, 2, FALSE), "")</f>
        <v/>
      </c>
      <c r="E193" s="18">
        <f>IFERROR(VLOOKUP(C193, DANH_MUC!$B$5:$D$104, 3, FALSE), "")</f>
        <v/>
      </c>
      <c r="F193" s="19" t="inlineStr"/>
      <c r="G193" s="19" t="inlineStr"/>
      <c r="H193" s="12">
        <f>F193*G193</f>
        <v/>
      </c>
    </row>
    <row r="194" ht="22" customHeight="1">
      <c r="A194" s="8" t="inlineStr"/>
      <c r="B194" s="8" t="inlineStr"/>
      <c r="C194" s="8" t="inlineStr"/>
      <c r="D194" s="17">
        <f>IFERROR(VLOOKUP(C194, DANH_MUC!$B$5:$D$104, 2, FALSE), "")</f>
        <v/>
      </c>
      <c r="E194" s="18">
        <f>IFERROR(VLOOKUP(C194, DANH_MUC!$B$5:$D$104, 3, FALSE), "")</f>
        <v/>
      </c>
      <c r="F194" s="19" t="inlineStr"/>
      <c r="G194" s="19" t="inlineStr"/>
      <c r="H194" s="12">
        <f>F194*G194</f>
        <v/>
      </c>
    </row>
    <row r="195" ht="22" customHeight="1">
      <c r="A195" s="8" t="inlineStr"/>
      <c r="B195" s="8" t="inlineStr"/>
      <c r="C195" s="8" t="inlineStr"/>
      <c r="D195" s="17">
        <f>IFERROR(VLOOKUP(C195, DANH_MUC!$B$5:$D$104, 2, FALSE), "")</f>
        <v/>
      </c>
      <c r="E195" s="18">
        <f>IFERROR(VLOOKUP(C195, DANH_MUC!$B$5:$D$104, 3, FALSE), "")</f>
        <v/>
      </c>
      <c r="F195" s="19" t="inlineStr"/>
      <c r="G195" s="19" t="inlineStr"/>
      <c r="H195" s="12">
        <f>F195*G195</f>
        <v/>
      </c>
    </row>
    <row r="196" ht="22" customHeight="1">
      <c r="A196" s="8" t="inlineStr"/>
      <c r="B196" s="8" t="inlineStr"/>
      <c r="C196" s="8" t="inlineStr"/>
      <c r="D196" s="17">
        <f>IFERROR(VLOOKUP(C196, DANH_MUC!$B$5:$D$104, 2, FALSE), "")</f>
        <v/>
      </c>
      <c r="E196" s="18">
        <f>IFERROR(VLOOKUP(C196, DANH_MUC!$B$5:$D$104, 3, FALSE), "")</f>
        <v/>
      </c>
      <c r="F196" s="19" t="inlineStr"/>
      <c r="G196" s="19" t="inlineStr"/>
      <c r="H196" s="12">
        <f>F196*G196</f>
        <v/>
      </c>
    </row>
    <row r="197" ht="22" customHeight="1">
      <c r="A197" s="8" t="inlineStr"/>
      <c r="B197" s="8" t="inlineStr"/>
      <c r="C197" s="8" t="inlineStr"/>
      <c r="D197" s="17">
        <f>IFERROR(VLOOKUP(C197, DANH_MUC!$B$5:$D$104, 2, FALSE), "")</f>
        <v/>
      </c>
      <c r="E197" s="18">
        <f>IFERROR(VLOOKUP(C197, DANH_MUC!$B$5:$D$104, 3, FALSE), "")</f>
        <v/>
      </c>
      <c r="F197" s="19" t="inlineStr"/>
      <c r="G197" s="19" t="inlineStr"/>
      <c r="H197" s="12">
        <f>F197*G197</f>
        <v/>
      </c>
    </row>
    <row r="198" ht="22" customHeight="1">
      <c r="A198" s="8" t="inlineStr"/>
      <c r="B198" s="8" t="inlineStr"/>
      <c r="C198" s="8" t="inlineStr"/>
      <c r="D198" s="17">
        <f>IFERROR(VLOOKUP(C198, DANH_MUC!$B$5:$D$104, 2, FALSE), "")</f>
        <v/>
      </c>
      <c r="E198" s="18">
        <f>IFERROR(VLOOKUP(C198, DANH_MUC!$B$5:$D$104, 3, FALSE), "")</f>
        <v/>
      </c>
      <c r="F198" s="19" t="inlineStr"/>
      <c r="G198" s="19" t="inlineStr"/>
      <c r="H198" s="12">
        <f>F198*G198</f>
        <v/>
      </c>
    </row>
    <row r="199" ht="22" customHeight="1">
      <c r="A199" s="8" t="inlineStr"/>
      <c r="B199" s="8" t="inlineStr"/>
      <c r="C199" s="8" t="inlineStr"/>
      <c r="D199" s="17">
        <f>IFERROR(VLOOKUP(C199, DANH_MUC!$B$5:$D$104, 2, FALSE), "")</f>
        <v/>
      </c>
      <c r="E199" s="18">
        <f>IFERROR(VLOOKUP(C199, DANH_MUC!$B$5:$D$104, 3, FALSE), "")</f>
        <v/>
      </c>
      <c r="F199" s="19" t="inlineStr"/>
      <c r="G199" s="19" t="inlineStr"/>
      <c r="H199" s="12">
        <f>F199*G199</f>
        <v/>
      </c>
    </row>
    <row r="200" ht="22" customHeight="1">
      <c r="A200" s="8" t="inlineStr"/>
      <c r="B200" s="8" t="inlineStr"/>
      <c r="C200" s="8" t="inlineStr"/>
      <c r="D200" s="17">
        <f>IFERROR(VLOOKUP(C200, DANH_MUC!$B$5:$D$104, 2, FALSE), "")</f>
        <v/>
      </c>
      <c r="E200" s="18">
        <f>IFERROR(VLOOKUP(C200, DANH_MUC!$B$5:$D$104, 3, FALSE), "")</f>
        <v/>
      </c>
      <c r="F200" s="19" t="inlineStr"/>
      <c r="G200" s="19" t="inlineStr"/>
      <c r="H200" s="12">
        <f>F200*G200</f>
        <v/>
      </c>
    </row>
    <row r="201" ht="22" customHeight="1">
      <c r="A201" s="8" t="inlineStr"/>
      <c r="B201" s="8" t="inlineStr"/>
      <c r="C201" s="8" t="inlineStr"/>
      <c r="D201" s="17">
        <f>IFERROR(VLOOKUP(C201, DANH_MUC!$B$5:$D$104, 2, FALSE), "")</f>
        <v/>
      </c>
      <c r="E201" s="18">
        <f>IFERROR(VLOOKUP(C201, DANH_MUC!$B$5:$D$104, 3, FALSE), "")</f>
        <v/>
      </c>
      <c r="F201" s="19" t="inlineStr"/>
      <c r="G201" s="19" t="inlineStr"/>
      <c r="H201" s="12">
        <f>F201*G201</f>
        <v/>
      </c>
    </row>
    <row r="202" ht="22" customHeight="1">
      <c r="A202" s="8" t="inlineStr"/>
      <c r="B202" s="8" t="inlineStr"/>
      <c r="C202" s="8" t="inlineStr"/>
      <c r="D202" s="17">
        <f>IFERROR(VLOOKUP(C202, DANH_MUC!$B$5:$D$104, 2, FALSE), "")</f>
        <v/>
      </c>
      <c r="E202" s="18">
        <f>IFERROR(VLOOKUP(C202, DANH_MUC!$B$5:$D$104, 3, FALSE), "")</f>
        <v/>
      </c>
      <c r="F202" s="19" t="inlineStr"/>
      <c r="G202" s="19" t="inlineStr"/>
      <c r="H202" s="12">
        <f>F202*G202</f>
        <v/>
      </c>
    </row>
    <row r="203" ht="22" customHeight="1">
      <c r="A203" s="8" t="inlineStr"/>
      <c r="B203" s="8" t="inlineStr"/>
      <c r="C203" s="8" t="inlineStr"/>
      <c r="D203" s="17">
        <f>IFERROR(VLOOKUP(C203, DANH_MUC!$B$5:$D$104, 2, FALSE), "")</f>
        <v/>
      </c>
      <c r="E203" s="18">
        <f>IFERROR(VLOOKUP(C203, DANH_MUC!$B$5:$D$104, 3, FALSE), "")</f>
        <v/>
      </c>
      <c r="F203" s="19" t="inlineStr"/>
      <c r="G203" s="19" t="inlineStr"/>
      <c r="H203" s="12">
        <f>F203*G203</f>
        <v/>
      </c>
    </row>
    <row r="204" ht="22" customHeight="1">
      <c r="A204" s="8" t="inlineStr"/>
      <c r="B204" s="8" t="inlineStr"/>
      <c r="C204" s="8" t="inlineStr"/>
      <c r="D204" s="17">
        <f>IFERROR(VLOOKUP(C204, DANH_MUC!$B$5:$D$104, 2, FALSE), "")</f>
        <v/>
      </c>
      <c r="E204" s="18">
        <f>IFERROR(VLOOKUP(C204, DANH_MUC!$B$5:$D$104, 3, FALSE), "")</f>
        <v/>
      </c>
      <c r="F204" s="19" t="inlineStr"/>
      <c r="G204" s="19" t="inlineStr"/>
      <c r="H204" s="12">
        <f>F204*G204</f>
        <v/>
      </c>
    </row>
    <row r="205" ht="24" customHeight="1">
      <c r="A205" s="13" t="inlineStr">
        <is>
          <t>Tổng Cộng</t>
        </is>
      </c>
      <c r="B205" s="14" t="n"/>
      <c r="C205" s="14" t="n"/>
      <c r="D205" s="14" t="n"/>
      <c r="E205" s="14" t="n"/>
      <c r="F205" s="15">
        <f>SUM(F5:F204)</f>
        <v/>
      </c>
      <c r="G205" s="20" t="inlineStr"/>
      <c r="H205" s="16">
        <f>SUM(H5:H204)</f>
        <v/>
      </c>
    </row>
  </sheetData>
  <mergeCells count="1">
    <mergeCell ref="A205:E205"/>
  </mergeCells>
  <dataValidations count="1">
    <dataValidation sqref="C5 C6 C7 C8 C9 C10 C11 C12 C13 C14 C15 C16 C17 C18 C19 C20 C21 C22 C23 C24 C25 C26 C27 C28 C29 C30 C31 C32 C33 C34 C35 C36 C37 C38 C39 C40 C41 C42 C43 C44 C45 C46 C47 C48 C49 C50 C51 C52 C53 C54 C55 C56 C57 C58 C59 C60 C61 C62 C63 C64 C65 C66 C67 C68 C69 C70 C71 C72 C73 C74 C75 C76 C77 C78 C79 C80 C81 C82 C83 C84 C85 C86 C87 C88 C89 C90 C91 C92 C93 C94 C95 C96 C97 C98 C99 C100 C101 C102 C103 C104 C105 C106 C107 C108 C109 C110 C111 C112 C113 C114 C115 C116 C117 C118 C119 C120 C121 C122 C123 C124 C125 C126 C127 C128 C129 C130 C131 C132 C133 C134 C135 C136 C137 C138 C139 C140 C141 C142 C143 C144 C145 C146 C147 C148 C149 C150 C151 C152 C153 C154 C155 C156 C157 C158 C159 C160 C161 C162 C163 C164 C165 C166 C167 C168 C169 C170 C171 C172 C173 C174 C175 C176 C177 C178 C179 C180 C181 C182 C183 C184 C185 C186 C187 C188 C189 C190 C191 C192 C193 C194 C195 C196 C197 C198 C199 C200 C201 C202 C203 C204" showDropDown="0" showInputMessage="0" showErrorMessage="0" allowBlank="1" errorTitle="Lỗi nhập SKU" error="Mã SKU này không có trong Danh mục sản phẩm! Vui lòng thêm SKU vào Danh mục trước." promptTitle="Chọn SKU" prompt="Chọn mã SKU sản phẩm từ danh sách" type="list">
      <formula1>DANH_MUC!$B$5:$B$104</formula1>
    </dataValidation>
  </dataValidation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2026-06-04T11:40:40Z</dcterms:created>
  <dcterms:modified xmlns:dcterms="http://purl.org/dc/terms/" xmlns:xsi="http://www.w3.org/2001/XMLSchema-instance" xsi:type="dcterms:W3CDTF">2026-06-04T11:40:41Z</dcterms:modified>
</cp:coreProperties>
</file>